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ommunication\Team Access\Content\2018-2019\Prejudice barometer\Final versions - WEB and SOCIAL\For web\"/>
    </mc:Choice>
  </mc:AlternateContent>
  <bookViews>
    <workbookView xWindow="0" yWindow="1200" windowWidth="28800" windowHeight="12585"/>
  </bookViews>
  <sheets>
    <sheet name="Cover sheet" sheetId="3" r:id="rId1"/>
    <sheet name="Table E.1" sheetId="4" r:id="rId2"/>
    <sheet name="Table E.2" sheetId="5" r:id="rId3"/>
    <sheet name="Table E.3" sheetId="14" r:id="rId4"/>
    <sheet name="Table E.4" sheetId="6" r:id="rId5"/>
    <sheet name="Table E.5" sheetId="7" r:id="rId6"/>
    <sheet name="Table E.6" sheetId="8" r:id="rId7"/>
    <sheet name="Table E.7" sheetId="16" r:id="rId8"/>
    <sheet name="Table E.8" sheetId="10" r:id="rId9"/>
    <sheet name="Table E.9" sheetId="15" r:id="rId10"/>
    <sheet name="Table E.10" sheetId="11" r:id="rId11"/>
    <sheet name="Table E.11" sheetId="17" r:id="rId12"/>
    <sheet name="Table E.12" sheetId="18" r:id="rId13"/>
    <sheet name="Table E.13" sheetId="19" r:id="rId14"/>
    <sheet name="Table E.14" sheetId="20" r:id="rId15"/>
    <sheet name="Table E.15" sheetId="21" r:id="rId16"/>
    <sheet name="Table E.16" sheetId="22" r:id="rId17"/>
    <sheet name="Table E.17" sheetId="23" r:id="rId18"/>
    <sheet name="Table E.18" sheetId="24" r:id="rId19"/>
    <sheet name="Table E.19" sheetId="25" r:id="rId20"/>
    <sheet name="Table E.20" sheetId="26" r:id="rId21"/>
  </sheets>
  <calcPr calcId="162913"/>
</workbook>
</file>

<file path=xl/calcChain.xml><?xml version="1.0" encoding="utf-8"?>
<calcChain xmlns="http://schemas.openxmlformats.org/spreadsheetml/2006/main">
  <c r="G11" i="24" l="1"/>
  <c r="G5" i="24"/>
  <c r="G10" i="24"/>
  <c r="G6" i="24"/>
  <c r="G9" i="24"/>
  <c r="G8" i="24"/>
  <c r="G7" i="24"/>
  <c r="G4" i="24"/>
  <c r="H9" i="11"/>
  <c r="G9" i="11"/>
  <c r="H8" i="11"/>
  <c r="G8" i="11"/>
  <c r="H7" i="11"/>
  <c r="G7" i="11"/>
  <c r="H6" i="11"/>
  <c r="G6" i="11"/>
  <c r="H5" i="11"/>
  <c r="G5" i="11"/>
  <c r="H4" i="11"/>
  <c r="G4" i="11"/>
  <c r="I9" i="5"/>
  <c r="H9" i="5"/>
  <c r="I8" i="5"/>
  <c r="H8" i="5"/>
  <c r="I7" i="5"/>
  <c r="H7" i="5"/>
  <c r="I6" i="5"/>
  <c r="H6" i="5"/>
  <c r="I5" i="5"/>
  <c r="H5" i="5"/>
  <c r="I4" i="5"/>
  <c r="H4" i="5"/>
</calcChain>
</file>

<file path=xl/sharedStrings.xml><?xml version="1.0" encoding="utf-8"?>
<sst xmlns="http://schemas.openxmlformats.org/spreadsheetml/2006/main" count="586" uniqueCount="336">
  <si>
    <t>Strongly agree</t>
  </si>
  <si>
    <t>Agree</t>
  </si>
  <si>
    <t>Neither agree nor disagree</t>
  </si>
  <si>
    <t>Disagree</t>
  </si>
  <si>
    <t>Strongly disagree</t>
  </si>
  <si>
    <t>Base: All GB Adults aged 18+</t>
  </si>
  <si>
    <t>Your sex (male or female)</t>
  </si>
  <si>
    <t>Your age</t>
  </si>
  <si>
    <t>Your race or ethnicity</t>
  </si>
  <si>
    <t>Any physical or mental health condition, impairment or illness you may have</t>
  </si>
  <si>
    <t>Your religion or religious beliefs</t>
  </si>
  <si>
    <t>Almost all of the time</t>
  </si>
  <si>
    <t>A lot of the time</t>
  </si>
  <si>
    <t>Sometimes</t>
  </si>
  <si>
    <t>Rarely</t>
  </si>
  <si>
    <t>Not in the last year</t>
  </si>
  <si>
    <t>Does not apply</t>
  </si>
  <si>
    <t xml:space="preserve">Any type of discrimination </t>
  </si>
  <si>
    <t>Total</t>
  </si>
  <si>
    <t>Male</t>
  </si>
  <si>
    <t>Female</t>
  </si>
  <si>
    <t>18-34</t>
  </si>
  <si>
    <t>35-54</t>
  </si>
  <si>
    <t>55+</t>
  </si>
  <si>
    <t>%</t>
  </si>
  <si>
    <t>Weighted base</t>
  </si>
  <si>
    <t>Unweighted base</t>
  </si>
  <si>
    <t>England</t>
  </si>
  <si>
    <t>Scotland</t>
  </si>
  <si>
    <t>Wales</t>
  </si>
  <si>
    <t>Age</t>
  </si>
  <si>
    <t>None</t>
  </si>
  <si>
    <t>Gender</t>
  </si>
  <si>
    <t>Race or ethnic background</t>
  </si>
  <si>
    <t>Religion or religious beliefs</t>
  </si>
  <si>
    <t>Physical or mental health condition, impairment or illness</t>
  </si>
  <si>
    <t>Sexual orientation</t>
  </si>
  <si>
    <t>Not at all serious</t>
  </si>
  <si>
    <t>Slightly serious</t>
  </si>
  <si>
    <t>Somewhat serious</t>
  </si>
  <si>
    <t>Very serious</t>
  </si>
  <si>
    <t>Extremely serious</t>
  </si>
  <si>
    <t>Men</t>
  </si>
  <si>
    <t>Women</t>
  </si>
  <si>
    <t>Black People</t>
  </si>
  <si>
    <t>People who present their gender differently to the one they were assigned at birth</t>
  </si>
  <si>
    <t>Muslims</t>
  </si>
  <si>
    <t>People with a  mental health condition</t>
  </si>
  <si>
    <t>Gay, lesbian or bisexual people</t>
  </si>
  <si>
    <t>Immigrants*</t>
  </si>
  <si>
    <t>Disabled people with a physical impairment</t>
  </si>
  <si>
    <t>People aged under 30</t>
  </si>
  <si>
    <t>Very negative</t>
  </si>
  <si>
    <t>Somewhat negative</t>
  </si>
  <si>
    <t>Neither negative nor positive</t>
  </si>
  <si>
    <t>Somewhat positive</t>
  </si>
  <si>
    <t>Very positive</t>
  </si>
  <si>
    <t>People aged over 70</t>
  </si>
  <si>
    <t>People with a mental health condition</t>
  </si>
  <si>
    <t xml:space="preserve">Women </t>
  </si>
  <si>
    <t>Capable</t>
  </si>
  <si>
    <t xml:space="preserve">Friendly </t>
  </si>
  <si>
    <t>Moral</t>
  </si>
  <si>
    <t>Person aged over 70</t>
  </si>
  <si>
    <t>Very comfortable</t>
  </si>
  <si>
    <t>Comfortable</t>
  </si>
  <si>
    <t>Neither comfortable nor uncomfortable</t>
  </si>
  <si>
    <t>Uncomfortable</t>
  </si>
  <si>
    <t>Very uncomfortable</t>
  </si>
  <si>
    <t>NatCen Panel</t>
  </si>
  <si>
    <t>Access to, or experience of education or training</t>
  </si>
  <si>
    <t>Access to employment or experience at work</t>
  </si>
  <si>
    <t>Access to, or experience of health or social care</t>
  </si>
  <si>
    <t>Access to, or experience of the police or Criminal Justice System</t>
  </si>
  <si>
    <t>Access to housing or benefits</t>
  </si>
  <si>
    <t>Access to or experience using public transport</t>
  </si>
  <si>
    <t>As a consumer (using shops and services)</t>
  </si>
  <si>
    <t>Experience of a social situation, or with close peers or friends</t>
  </si>
  <si>
    <t>Black people</t>
  </si>
  <si>
    <t>Immigrants</t>
  </si>
  <si>
    <t>Gone much too far</t>
  </si>
  <si>
    <t>Gone too far</t>
  </si>
  <si>
    <t>About right</t>
  </si>
  <si>
    <t>Not gone far enough</t>
  </si>
  <si>
    <t>Not gone nearly far enough</t>
  </si>
  <si>
    <t>People who are gay, lesbian or bisexual</t>
  </si>
  <si>
    <t>1</t>
  </si>
  <si>
    <t>2-5</t>
  </si>
  <si>
    <t>6-9</t>
  </si>
  <si>
    <t>10 or more</t>
  </si>
  <si>
    <t xml:space="preserve">  Your sexual orientation</t>
  </si>
  <si>
    <t>Table</t>
  </si>
  <si>
    <t>Notes</t>
  </si>
  <si>
    <t>Acknowledgements and disclaimer</t>
  </si>
  <si>
    <t>References</t>
  </si>
  <si>
    <t>Publisher</t>
  </si>
  <si>
    <t>Equality and Human Rights Commission</t>
  </si>
  <si>
    <t>www.equalityhumanrights.com</t>
  </si>
  <si>
    <t>To what extent do you agree or disagree with the following statement? There should be equality for all groups in Britain</t>
  </si>
  <si>
    <t>Question wording</t>
  </si>
  <si>
    <t>Published September 2018</t>
  </si>
  <si>
    <t>Protected characteristic group</t>
  </si>
  <si>
    <t xml:space="preserve">Mental health condition </t>
  </si>
  <si>
    <t>(%)</t>
  </si>
  <si>
    <t xml:space="preserve">Gay, lesbian or bisexual </t>
  </si>
  <si>
    <t xml:space="preserve">Muslim </t>
  </si>
  <si>
    <t>Black ethnic background</t>
  </si>
  <si>
    <t xml:space="preserve">Female </t>
  </si>
  <si>
    <t>Experienced prejudice in the last year because of your sex</t>
  </si>
  <si>
    <t xml:space="preserve">18 to 34 years </t>
  </si>
  <si>
    <t>Experienced prejudice in the last year because of your age</t>
  </si>
  <si>
    <t>35 to 54 years</t>
  </si>
  <si>
    <t>55+ years</t>
  </si>
  <si>
    <t xml:space="preserve">Race or ethnicity </t>
  </si>
  <si>
    <t>Sex (male or female)</t>
  </si>
  <si>
    <t>Source: NatCen Panel</t>
  </si>
  <si>
    <t>Unweighted base (no weighting applied)</t>
  </si>
  <si>
    <t xml:space="preserve">Base: All black respondents (boost and NatCen Panel) who had experienced discrimination because of their race or ethnicity </t>
  </si>
  <si>
    <t>Treated badly (insulting, abusing or refusing services)</t>
  </si>
  <si>
    <t>Lack of respect (ignoring or patronising)</t>
  </si>
  <si>
    <t>Source: boost plus NatCen Panel survey. This table is based on all respondents from each protected characteristic across the non-probability boost sample and the NatCen panel. Therefore no weighting is applied, and the findings are indicative only .    </t>
  </si>
  <si>
    <t>Base: All respondents with a physical health condition or disability who had experienced discrimination because of a physical or mental health condition, impairment or illness</t>
  </si>
  <si>
    <t>White</t>
  </si>
  <si>
    <t>Ethnic minority</t>
  </si>
  <si>
    <t>Race or ethnicity</t>
  </si>
  <si>
    <t>Base: All GB adults aged 18+ who had experienced prejudice of one or more types</t>
  </si>
  <si>
    <t>Source:</t>
  </si>
  <si>
    <t>Other</t>
  </si>
  <si>
    <t>Gypsy, Roma and Travellers**</t>
  </si>
  <si>
    <t>Aged over 70</t>
  </si>
  <si>
    <t>Gypsy Roma and Travellers</t>
  </si>
  <si>
    <t xml:space="preserve">People aged under 30 </t>
  </si>
  <si>
    <t>NatCen Panel and boost data</t>
  </si>
  <si>
    <t>ScotCen and NatCen Panel</t>
  </si>
  <si>
    <t>NatCen Panel data only</t>
  </si>
  <si>
    <t>Base: All GB respondents aged 18+ who do not belong to each protected characteristic</t>
  </si>
  <si>
    <t>*Data does not contain details on pregnancy/motherhood so base here is all respondents</t>
  </si>
  <si>
    <t>*The data does not contain information on country of origin so this column contains all respondents</t>
  </si>
  <si>
    <t>Title</t>
  </si>
  <si>
    <t xml:space="preserve">These tables were produced by NatCen Social Research using data from the NatCen Panel, with boost populations provided by the Populus Live panel. </t>
  </si>
  <si>
    <t>These tables relate to the report "Developing a national barometer of prejudice and discrimination in Britain", published by EHRC.</t>
  </si>
  <si>
    <t>They bring together the findings referenced in that report, providing the detailed figures.</t>
  </si>
  <si>
    <t xml:space="preserve">The tables do not include statistical testing, but findings referred to in the report that are based on the NatCen Panel (a probability sample) were tested for statistical significance at the 95% level. </t>
  </si>
  <si>
    <t>And how often in the past year have you felt that someone showed you a lack of respect because of [protected characteristic], for instance by ignoring or patronising you?</t>
  </si>
  <si>
    <t>And how often in the past year has someone treated you badly because of [protected characteristic], for example by insulting you, abusing you or refusing you services?</t>
  </si>
  <si>
    <t>The tables set out the data collected from the representative NatCen panel survey and the non-probability boost survey. Some tables represent data from just the representative survey, and some include the data from the boost survey. The source of the data is listed on each table.</t>
  </si>
  <si>
    <t>Religion or belief</t>
  </si>
  <si>
    <t>Base: All GB respondents, excluding those who belong to the target protected characteristic</t>
  </si>
  <si>
    <t>Source: NatCen panel</t>
  </si>
  <si>
    <t>Question wording:</t>
  </si>
  <si>
    <t xml:space="preserve">Thinking about your personal experiences over the past year, how often has anyone shown prejudice against you or treated you unfairly because of each of the following?
</t>
  </si>
  <si>
    <t>1. Your sex (male or female)</t>
  </si>
  <si>
    <t>2. Your age</t>
  </si>
  <si>
    <t xml:space="preserve">3. Your race or ethnicity </t>
  </si>
  <si>
    <t>4. Any physical or mental health condition, impairment or illness you may have</t>
  </si>
  <si>
    <t xml:space="preserve">5. Your sexual orientation </t>
  </si>
  <si>
    <t>6. Your religion or religious beliefs</t>
  </si>
  <si>
    <t>Base: All GB adults 18+, excluding target category</t>
  </si>
  <si>
    <t>Notes:</t>
  </si>
  <si>
    <t>Physical health condition or disability</t>
  </si>
  <si>
    <t>Experienced prejudice in the last year (NET)</t>
  </si>
  <si>
    <t>Has not experienced prejudice in the last year (NET)</t>
  </si>
  <si>
    <t>Type of prejudice experienced</t>
  </si>
  <si>
    <t xml:space="preserve">In which area of your life did the experience of prejudice occur in relation to your [protected characteristic]: </t>
  </si>
  <si>
    <t>1. Access to, or experience of education or training</t>
  </si>
  <si>
    <t>2. Access to employment or experience at work</t>
  </si>
  <si>
    <t>3. Access to, or experience of health or social care</t>
  </si>
  <si>
    <t>4. Access to, or experience of the police or Criminal Justice System</t>
  </si>
  <si>
    <t>5. Access to housing or benefits</t>
  </si>
  <si>
    <t>6. Access to or experience using public transport</t>
  </si>
  <si>
    <t>7. As a consumer (using shops and services)</t>
  </si>
  <si>
    <t>8. Experience of a social situation, or with close peers or friends</t>
  </si>
  <si>
    <t>9. Another area [WRITE IN]</t>
  </si>
  <si>
    <t>Experienced being treated badly in the last year (NET)</t>
  </si>
  <si>
    <t>Not at all/slightly serious (NET)</t>
  </si>
  <si>
    <t>Very/extremely serious (NET)</t>
  </si>
  <si>
    <t>In this country nowadays, how serious is the issue of discrimination against people because of each of the following?</t>
  </si>
  <si>
    <t>1. Age</t>
  </si>
  <si>
    <t xml:space="preserve">2. Gender </t>
  </si>
  <si>
    <t xml:space="preserve">3. Race or ethnic background </t>
  </si>
  <si>
    <t xml:space="preserve">4. Religion or religious beliefs </t>
  </si>
  <si>
    <t xml:space="preserve">5. Physical or mental health condition, impairment or illness </t>
  </si>
  <si>
    <t xml:space="preserve">6. Sexual orientation </t>
  </si>
  <si>
    <t>In general, how negative or positive do you feel towards each of the following groups in Britain?</t>
  </si>
  <si>
    <t>1. Men</t>
  </si>
  <si>
    <t>2. People aged over 70</t>
  </si>
  <si>
    <t>3. Women</t>
  </si>
  <si>
    <t>4. Black people</t>
  </si>
  <si>
    <t>5. People who present their gender differently to the one they were assigned at birth (including transgender, non-binary and intersex people)</t>
  </si>
  <si>
    <t>6. Muslims</t>
  </si>
  <si>
    <t>7. People with a mental health condition</t>
  </si>
  <si>
    <t>8. Gay, lesbian or bisexual people</t>
  </si>
  <si>
    <t>9. Immigrants</t>
  </si>
  <si>
    <t xml:space="preserve">10. Disabled people with a physical impairment </t>
  </si>
  <si>
    <t>11. Gypsy, Roma and Travellers</t>
  </si>
  <si>
    <t>12. People aged under 30</t>
  </si>
  <si>
    <t>Negative (NET)</t>
  </si>
  <si>
    <t>Positive (NET)</t>
  </si>
  <si>
    <r>
      <t>64</t>
    </r>
    <r>
      <rPr>
        <b/>
        <sz val="8"/>
        <color theme="1"/>
        <rFont val="Times New Roman"/>
        <family val="1"/>
      </rPr>
      <t> </t>
    </r>
  </si>
  <si>
    <t>Agree (NET)</t>
  </si>
  <si>
    <t>Disagree (NET)</t>
  </si>
  <si>
    <t>There are many different groups in this country and we would like to know how you think some of these groups are viewed by people in general. To what extent are [protected characteristic] viewed in the following ways?</t>
  </si>
  <si>
    <t>1. people aged over 70</t>
  </si>
  <si>
    <t xml:space="preserve">2. people with a mental health condition </t>
  </si>
  <si>
    <t xml:space="preserve">3. Black people </t>
  </si>
  <si>
    <t xml:space="preserve">4. Muslims </t>
  </si>
  <si>
    <t>1. immigrants</t>
  </si>
  <si>
    <t>2. disabled people with a physical impairment</t>
  </si>
  <si>
    <t>3. gay, lesbian or bisexual people</t>
  </si>
  <si>
    <t>4. women</t>
  </si>
  <si>
    <t>Friendly</t>
  </si>
  <si>
    <t>* Country of origin not available so this row contains all respondents</t>
  </si>
  <si>
    <t>** Detailed information on ethnicity not available so this row contains all respondents</t>
  </si>
  <si>
    <t>Base: All GB Adults aged 18+ excluding target group</t>
  </si>
  <si>
    <t>Comfortable (NET)</t>
  </si>
  <si>
    <t>Ucomfortable (NET)</t>
  </si>
  <si>
    <t>People aged Over 70</t>
  </si>
  <si>
    <t>How comfortable or uncomfortable do you think you would feel if a suitably qualified person was appointed as your boss if they were:</t>
  </si>
  <si>
    <t>2. A person with a mental health condition</t>
  </si>
  <si>
    <t>Uncomfortable (NET)</t>
  </si>
  <si>
    <t>How comfortable or uncomfortable do you think you would feel if someone moved in next door to you if they were:</t>
  </si>
  <si>
    <t>1. A Muslim</t>
  </si>
  <si>
    <t>2. A person who presents their gender differently to the one they were assigned at birth (including transgender, non-binary and intersex people)</t>
  </si>
  <si>
    <t>1. An Immigrant</t>
  </si>
  <si>
    <t xml:space="preserve">2. A gay, lesbian or bisexual person </t>
  </si>
  <si>
    <t>Base: All GB Adults aged 18+ excluding target category</t>
  </si>
  <si>
    <t>How comfortable or uncomfortable do you think you would feel if someone married one of your close relatives (such as a brother, sister, child or re-married parent) if they were:</t>
  </si>
  <si>
    <t>1. A Black person</t>
  </si>
  <si>
    <t>1. An immigrant</t>
  </si>
  <si>
    <t>2. A disabled person with a physical impairment</t>
  </si>
  <si>
    <t>Base: All GB Adults aged 18+, excluding target category</t>
  </si>
  <si>
    <t>Gay, lesbian or bisexual</t>
  </si>
  <si>
    <t>Gone too far (NET)</t>
  </si>
  <si>
    <t>Not gone far enough (NET)</t>
  </si>
  <si>
    <t>Have attempts to give equal opportunities to each of the following groups gone too far or not far enough?</t>
  </si>
  <si>
    <t>1. People aged over 70</t>
  </si>
  <si>
    <t>2. People with a mental health condition</t>
  </si>
  <si>
    <t>4. Muslims</t>
  </si>
  <si>
    <t>1. Immigrants</t>
  </si>
  <si>
    <t>2. Disabled people with a physical impairment</t>
  </si>
  <si>
    <t>3. Gay, lesbian or bisexual people</t>
  </si>
  <si>
    <t>4. Women</t>
  </si>
  <si>
    <t>One or more (NET)</t>
  </si>
  <si>
    <t xml:space="preserve">4. Muslims   </t>
  </si>
  <si>
    <t xml:space="preserve">1. Immigrants </t>
  </si>
  <si>
    <t xml:space="preserve">2. Disabled people with a physical impairment </t>
  </si>
  <si>
    <t xml:space="preserve">3. Gay, lesbian or bisexual people </t>
  </si>
  <si>
    <t xml:space="preserve">4. Women </t>
  </si>
  <si>
    <t>To what extent do you agree or disagree with the following statement:</t>
  </si>
  <si>
    <t>I attempt to act in non-prejudiced ways toward other groups because it is personally important to me.</t>
  </si>
  <si>
    <t>I try to appear non-prejudiced toward other groups in order to avoid disapproval from others.</t>
  </si>
  <si>
    <t>Source: boost survey and NatCen Panel. This table is based on all respondents from each protected characteristic across the non-probability boost sample and the NatCen panel. Therefore no weighting is applied, and the findings are indicative only . </t>
  </si>
  <si>
    <t>Response options:</t>
  </si>
  <si>
    <t>Negative feelings expressed towards people with particular protected characteristics across England, Scotland and Wales (%)</t>
  </si>
  <si>
    <t>Feelings expressed towards people with particular protected characteristics (%)</t>
  </si>
  <si>
    <t xml:space="preserve">1 ‘very negative’, 2 'somewhat negative; 3 'neither negative nor positive, 4 'somewhat positive', 5 ‘very positive’; ‘don’t know’; ‘prefer not to say’.
</t>
  </si>
  <si>
    <t>N/A</t>
  </si>
  <si>
    <t>Boost and Panel</t>
  </si>
  <si>
    <t>1 'strongly disagree' to 5 'strongly agree'; 'don’t know'; 'prefer not to say'</t>
  </si>
  <si>
    <t>Person with a mental health condition</t>
  </si>
  <si>
    <t>Black person</t>
  </si>
  <si>
    <t>Muslim</t>
  </si>
  <si>
    <t>Pregnant woman or new mother*</t>
  </si>
  <si>
    <t>Woman</t>
  </si>
  <si>
    <t>Gay, lesbian or bisexual person</t>
  </si>
  <si>
    <t>Disabled person with a physical impairment</t>
  </si>
  <si>
    <t>Person who presents their gender differently to the one they were assigned at birth (including transgender, non-binary and intersex people)</t>
  </si>
  <si>
    <t>Immigrant*</t>
  </si>
  <si>
    <t>Motivation to control prejudice: I try to appear non-prejudiced toward other groups in order to avoid disapproval from others (%)</t>
  </si>
  <si>
    <t>Motivation to control prejudice: I attempt to act in non-prejudiced ways toward other groups because it is personally important to me (%)</t>
  </si>
  <si>
    <t>Level of contact: friends or people feel close to in protected characteristic group (excluding target group) (%)</t>
  </si>
  <si>
    <t>Equal opportunities gone too far or not far enough in relation to particular protected characteristics (%)</t>
  </si>
  <si>
    <t>Social distance: boss (%)</t>
  </si>
  <si>
    <t>Social distance: move in next door (%)</t>
  </si>
  <si>
    <t>Social distance: married a close relative (%)</t>
  </si>
  <si>
    <t>Stereotype content mean score (1-5)</t>
  </si>
  <si>
    <t xml:space="preserve">Perceived seriousness of discrimination in relation to particular protected characteristics (%)    </t>
  </si>
  <si>
    <t>Frequency in the past year treated badly (insulting, abusing or refusing services) or with lack of respect (ignoring or patronising): physical health condition or disability (%)</t>
  </si>
  <si>
    <t>Frequency in the past year treated badly (insulting, abusing or refusing services) or with lack of respect (ignoring or patronising): black ethnic group (%)</t>
  </si>
  <si>
    <t>Area of life in which prejudice occurred (%)</t>
  </si>
  <si>
    <t>Experiences of prejudice in last year: sex and age by country (%)</t>
  </si>
  <si>
    <t>Area of life in which prejudice occurred: black ethnic group and physical impairment (%)</t>
  </si>
  <si>
    <t>Experiences of prejudice in last year in relation to selected protected characteristics: race (black), disability (mental health condition), sexual orientation (lesbian, gay or bisexual), religion or belief (Muslim) (%)</t>
  </si>
  <si>
    <t>Experiences of prejudice in last year in relation to selected protected characteristics: sex, age, physical impairment and race (%)</t>
  </si>
  <si>
    <t>Experiences of prejudice in last year in relation to different protected characteristics (%)</t>
  </si>
  <si>
    <t>Level of agreement that there should be equality for all groups in Britain (%)</t>
  </si>
  <si>
    <t>Appendix E: Data tables</t>
  </si>
  <si>
    <r>
      <t xml:space="preserve">Developing a barometer of prejudice and discrimination in Britain </t>
    </r>
    <r>
      <rPr>
        <b/>
        <sz val="16"/>
        <rFont val="Arial"/>
        <family val="2"/>
      </rPr>
      <t>(2018)</t>
    </r>
  </si>
  <si>
    <t>Of your friends or people you feel close to, how many are in any of the following groups?</t>
  </si>
  <si>
    <t>A person aged over 70</t>
  </si>
  <si>
    <t>A person with a mental health condition</t>
  </si>
  <si>
    <t>A Black person</t>
  </si>
  <si>
    <t>E.1</t>
  </si>
  <si>
    <t>E.2</t>
  </si>
  <si>
    <t>E.3</t>
  </si>
  <si>
    <t>E.4</t>
  </si>
  <si>
    <t>E.5</t>
  </si>
  <si>
    <t>E.6</t>
  </si>
  <si>
    <t>E.7</t>
  </si>
  <si>
    <t>E.8</t>
  </si>
  <si>
    <t>E.9</t>
  </si>
  <si>
    <t>E.10</t>
  </si>
  <si>
    <t>E.11</t>
  </si>
  <si>
    <t>E.12</t>
  </si>
  <si>
    <t>E.13</t>
  </si>
  <si>
    <t>E.14</t>
  </si>
  <si>
    <t>E.15</t>
  </si>
  <si>
    <t>E.16</t>
  </si>
  <si>
    <t>E.17</t>
  </si>
  <si>
    <t>E.18</t>
  </si>
  <si>
    <t>E.19</t>
  </si>
  <si>
    <t>E.20</t>
  </si>
  <si>
    <t>Table E.1 Level of agreement that there should be equality for all groups in Britain (%)</t>
  </si>
  <si>
    <t>Table E.2 Experiences of prejudice in last year in relation to different protected characteristics (%)</t>
  </si>
  <si>
    <t>Table E.3 Experiences of prejudice in last year in relation to selected protected characteristics: sex, age, physical impairment and race (%)</t>
  </si>
  <si>
    <t>Table E.4 Experiences of prejudice in last year in relation to selected protected characteristics: race (black), disability (mental health condition), sexual orientation (lesbian, gay or bisexual), religion or belief (Muslim) (%)</t>
  </si>
  <si>
    <t>Table E.5 Experiences of prejudice in last year: sex and age by country (%)</t>
  </si>
  <si>
    <t>Table E.6 Area of life in which prejudice occurred (%)</t>
  </si>
  <si>
    <t>Table E.7 Area of life in which prejudice occurred: black ethnic group and physical impairment (%)</t>
  </si>
  <si>
    <t>Table E.8 Frequency in the past year treated badly (insulting, abusing or refusing services) or with lack of respect (ignoring or patronising): black ethnic group (%)</t>
  </si>
  <si>
    <t>Table E.9 Frequency in the past year treated badly (insulting, abusing or refusing services) or with lack of respect (ignoring or patronising): physical health condition or disability (%)</t>
  </si>
  <si>
    <t xml:space="preserve">Table E.10 Perceived seriousness of discrimination in relation to particular protected characteristics (%)    </t>
  </si>
  <si>
    <t>Table E.11 Feelings expressed towards people with particular protected characteristics (%)</t>
  </si>
  <si>
    <t>Table E.12 Negative feelings expressed towards people with particular protected characteristics across England, Scotland and Wales (%)</t>
  </si>
  <si>
    <t>Table E.13 Stereotype content mean score (1-5)</t>
  </si>
  <si>
    <t>Table E.14 Social distance: appointed as boss (%)</t>
  </si>
  <si>
    <t>Table E.15 Social distance: move in next door (%)</t>
  </si>
  <si>
    <t>Table E.16 Social distance: married a close relative (%)</t>
  </si>
  <si>
    <t>Table E.17 Equal opportunities gone too far or not far enough in relation to particular protected characteristics (%)</t>
  </si>
  <si>
    <t>Table E.18 Level of contact: friends or people feel close to in protected characteristic group (excluding target group) (%)</t>
  </si>
  <si>
    <t>Table E.19 Motivation to control prejudice: I attempt to act in non-prejudiced ways toward other groups because it is personally important to me (%)</t>
  </si>
  <si>
    <t>Table E.20 Motivation to control prejudice: I try to appear non-prejudiced toward other groups in order to avoid disapproval from others (%)</t>
  </si>
  <si>
    <t>Black respondents who have experienced prejudice based on their race or ethnicity</t>
  </si>
  <si>
    <t>Area of life in which prejudice occurred</t>
  </si>
  <si>
    <t>Disabled respondents and respondents with a physical health condition who have experienced prejudice based on their physical or mental health condition, impairment or illness</t>
  </si>
  <si>
    <t>Abrams, D., Swift, H. and Houston, D. (2018), 'Developing a national barometer of prejudice and discrimination'. Research report 119. Equality and Human Rights Commission. Available at: https://www.equalityhumanrights.com/en/publication-download/developing-national-barometer-prejudice-and-discrimination-britain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</si>
</sst>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
    <numFmt numFmtId="166" formatCode="###0.0"/>
  </numFmts>
  <fonts count="19" x14ac:knownFonts="1">
    <font>
      <sz val="11"/>
      <color theme="1"/>
      <name val="Calibri"/>
      <family val="2"/>
      <scheme val="minor"/>
    </font>
    <font>
      <sz val="11"/>
      <color theme="1"/>
      <name val="Calibri"/>
      <family val="2"/>
      <scheme val="minor"/>
    </font>
    <font>
      <b/>
      <sz val="12"/>
      <name val="Arial"/>
      <family val="2"/>
    </font>
    <font>
      <sz val="12"/>
      <name val="Arial"/>
      <family val="2"/>
    </font>
    <font>
      <b/>
      <sz val="12"/>
      <color theme="1"/>
      <name val="Arial"/>
      <family val="2"/>
    </font>
    <font>
      <sz val="12"/>
      <color indexed="8"/>
      <name val="Arial"/>
      <family val="2"/>
    </font>
    <font>
      <sz val="12"/>
      <color rgb="FFFF0000"/>
      <name val="Arial"/>
      <family val="2"/>
    </font>
    <font>
      <sz val="12"/>
      <color theme="1"/>
      <name val="Arial"/>
      <family val="2"/>
    </font>
    <font>
      <sz val="12"/>
      <color rgb="FF000000"/>
      <name val="Arial"/>
      <family val="2"/>
    </font>
    <font>
      <b/>
      <sz val="12"/>
      <color rgb="FF000000"/>
      <name val="Arial"/>
      <family val="2"/>
    </font>
    <font>
      <b/>
      <i/>
      <sz val="16"/>
      <name val="Arial"/>
      <family val="2"/>
    </font>
    <font>
      <b/>
      <sz val="16"/>
      <name val="Arial"/>
      <family val="2"/>
    </font>
    <font>
      <b/>
      <sz val="11"/>
      <color theme="1"/>
      <name val="Calibri"/>
      <family val="2"/>
      <scheme val="minor"/>
    </font>
    <font>
      <sz val="12"/>
      <color theme="1"/>
      <name val="Calibri"/>
      <family val="2"/>
      <scheme val="minor"/>
    </font>
    <font>
      <i/>
      <sz val="12"/>
      <color theme="1"/>
      <name val="Arial"/>
      <family val="2"/>
    </font>
    <font>
      <b/>
      <sz val="8"/>
      <color theme="1"/>
      <name val="Times New Roman"/>
      <family val="1"/>
    </font>
    <font>
      <u/>
      <sz val="11"/>
      <color theme="10"/>
      <name val="Calibri"/>
      <family val="2"/>
      <scheme val="minor"/>
    </font>
    <font>
      <u/>
      <sz val="12"/>
      <color theme="10"/>
      <name val="Arial"/>
      <family val="2"/>
    </font>
    <font>
      <u/>
      <sz val="11"/>
      <color theme="10"/>
      <name val="Arial"/>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n">
        <color indexed="64"/>
      </top>
      <bottom/>
      <diagonal/>
    </border>
    <border>
      <left/>
      <right/>
      <top style="thick">
        <color indexed="64"/>
      </top>
      <bottom/>
      <diagonal/>
    </border>
    <border>
      <left/>
      <right/>
      <top style="thin">
        <color indexed="64"/>
      </top>
      <bottom style="thick">
        <color indexed="64"/>
      </bottom>
      <diagonal/>
    </border>
  </borders>
  <cellStyleXfs count="34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pplyNumberFormat="0" applyFill="0" applyBorder="0" applyAlignment="0" applyProtection="0"/>
  </cellStyleXfs>
  <cellXfs count="414">
    <xf numFmtId="0" fontId="0" fillId="0" borderId="0" xfId="0"/>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Border="1" applyAlignment="1">
      <alignment vertical="top" wrapText="1"/>
    </xf>
    <xf numFmtId="0" fontId="3" fillId="0" borderId="0" xfId="0" applyFont="1" applyFill="1" applyBorder="1" applyAlignment="1">
      <alignment vertical="top"/>
    </xf>
    <xf numFmtId="0" fontId="7" fillId="0" borderId="0" xfId="0" applyFont="1" applyAlignment="1">
      <alignment vertical="top"/>
    </xf>
    <xf numFmtId="0" fontId="7" fillId="0" borderId="0" xfId="0" applyFont="1" applyFill="1" applyAlignment="1">
      <alignment vertical="top"/>
    </xf>
    <xf numFmtId="0" fontId="7" fillId="0" borderId="0" xfId="0" applyFont="1" applyAlignment="1">
      <alignment vertical="top" wrapText="1"/>
    </xf>
    <xf numFmtId="0" fontId="4" fillId="0" borderId="0" xfId="0" applyFont="1" applyAlignment="1">
      <alignment vertical="top"/>
    </xf>
    <xf numFmtId="0" fontId="4" fillId="0" borderId="0" xfId="0" applyFont="1" applyAlignment="1">
      <alignment vertical="top" wrapText="1"/>
    </xf>
    <xf numFmtId="0" fontId="6" fillId="0" borderId="0" xfId="0" applyFont="1" applyAlignment="1">
      <alignment vertical="top"/>
    </xf>
    <xf numFmtId="0" fontId="5" fillId="0" borderId="0" xfId="0" applyFont="1" applyBorder="1" applyAlignment="1">
      <alignment vertical="top" wrapText="1"/>
    </xf>
    <xf numFmtId="0" fontId="5" fillId="0" borderId="0" xfId="0" applyFont="1" applyBorder="1" applyAlignment="1">
      <alignment vertical="top"/>
    </xf>
    <xf numFmtId="0" fontId="7" fillId="0" borderId="0" xfId="0" applyFont="1"/>
    <xf numFmtId="0" fontId="10" fillId="0" borderId="0" xfId="0" applyFont="1" applyBorder="1" applyAlignment="1">
      <alignment vertical="top"/>
    </xf>
    <xf numFmtId="0" fontId="7" fillId="0" borderId="0" xfId="0" applyFont="1" applyAlignment="1"/>
    <xf numFmtId="0" fontId="7" fillId="0" borderId="0" xfId="0" applyFont="1" applyFill="1"/>
    <xf numFmtId="0" fontId="4" fillId="0" borderId="0" xfId="1" applyFont="1" applyFill="1" applyBorder="1" applyAlignment="1">
      <alignment vertical="center"/>
    </xf>
    <xf numFmtId="0" fontId="7" fillId="0" borderId="1" xfId="4" applyFont="1" applyFill="1" applyBorder="1" applyAlignment="1">
      <alignment horizontal="right" wrapText="1"/>
    </xf>
    <xf numFmtId="164" fontId="7" fillId="0" borderId="1" xfId="2" applyNumberFormat="1" applyFont="1" applyFill="1" applyBorder="1" applyAlignment="1">
      <alignment horizontal="right" vertical="top"/>
    </xf>
    <xf numFmtId="0" fontId="7" fillId="0" borderId="2" xfId="4" applyFont="1" applyFill="1" applyBorder="1" applyAlignment="1">
      <alignment horizontal="right" wrapText="1"/>
    </xf>
    <xf numFmtId="164" fontId="7" fillId="0" borderId="2" xfId="3" applyNumberFormat="1" applyFont="1" applyFill="1" applyBorder="1" applyAlignment="1">
      <alignment horizontal="right" vertical="top"/>
    </xf>
    <xf numFmtId="164" fontId="7" fillId="0" borderId="2" xfId="2" applyNumberFormat="1" applyFont="1" applyFill="1" applyBorder="1" applyAlignment="1">
      <alignment horizontal="right" vertical="top"/>
    </xf>
    <xf numFmtId="164" fontId="7" fillId="0" borderId="1" xfId="3" applyNumberFormat="1" applyFont="1" applyFill="1" applyBorder="1" applyAlignment="1">
      <alignment horizontal="right" vertical="top"/>
    </xf>
    <xf numFmtId="0" fontId="7" fillId="0" borderId="3" xfId="4" applyFont="1" applyFill="1" applyBorder="1" applyAlignment="1">
      <alignment horizontal="right" wrapText="1"/>
    </xf>
    <xf numFmtId="0" fontId="7" fillId="0" borderId="3" xfId="4" applyFont="1" applyFill="1" applyBorder="1" applyAlignment="1">
      <alignment horizontal="right" vertical="center" wrapText="1"/>
    </xf>
    <xf numFmtId="164" fontId="7" fillId="0" borderId="3" xfId="3" applyNumberFormat="1" applyFont="1" applyFill="1" applyBorder="1" applyAlignment="1">
      <alignment horizontal="right" vertical="center" wrapText="1"/>
    </xf>
    <xf numFmtId="0" fontId="7" fillId="0" borderId="0" xfId="0" applyFont="1" applyFill="1" applyAlignment="1">
      <alignment vertical="center"/>
    </xf>
    <xf numFmtId="0" fontId="7" fillId="0" borderId="1" xfId="4" applyFont="1" applyFill="1" applyBorder="1" applyAlignment="1">
      <alignment horizontal="right" vertical="center" wrapText="1"/>
    </xf>
    <xf numFmtId="164" fontId="7" fillId="0" borderId="1" xfId="3" applyNumberFormat="1" applyFont="1" applyFill="1" applyBorder="1" applyAlignment="1">
      <alignment horizontal="right" vertical="center"/>
    </xf>
    <xf numFmtId="0" fontId="7" fillId="0" borderId="2" xfId="4" applyFont="1" applyFill="1" applyBorder="1" applyAlignment="1">
      <alignment horizontal="right" vertical="center" wrapText="1"/>
    </xf>
    <xf numFmtId="164" fontId="7" fillId="0" borderId="2" xfId="3" applyNumberFormat="1" applyFont="1" applyFill="1" applyBorder="1" applyAlignment="1">
      <alignment horizontal="right" vertical="center"/>
    </xf>
    <xf numFmtId="164" fontId="7" fillId="0" borderId="2" xfId="2" applyNumberFormat="1" applyFont="1" applyFill="1" applyBorder="1" applyAlignment="1">
      <alignment horizontal="right" vertical="center"/>
    </xf>
    <xf numFmtId="164" fontId="7" fillId="0" borderId="3" xfId="3" applyNumberFormat="1" applyFont="1" applyFill="1" applyBorder="1" applyAlignment="1">
      <alignment horizontal="right" wrapText="1"/>
    </xf>
    <xf numFmtId="0" fontId="7" fillId="0" borderId="3" xfId="4" applyFont="1" applyFill="1" applyBorder="1" applyAlignment="1">
      <alignment wrapText="1"/>
    </xf>
    <xf numFmtId="0" fontId="7" fillId="0" borderId="0" xfId="0" applyFont="1" applyFill="1" applyAlignment="1">
      <alignment horizontal="right"/>
    </xf>
    <xf numFmtId="0" fontId="0" fillId="0" borderId="0" xfId="0" applyAlignment="1">
      <alignment horizontal="right" wrapText="1"/>
    </xf>
    <xf numFmtId="0" fontId="12" fillId="0" borderId="0" xfId="0" applyFont="1"/>
    <xf numFmtId="0" fontId="4" fillId="0" borderId="0" xfId="0" applyFont="1" applyAlignment="1">
      <alignment vertical="center"/>
    </xf>
    <xf numFmtId="0" fontId="12" fillId="0" borderId="0" xfId="0" applyFont="1" applyAlignment="1">
      <alignment vertical="center"/>
    </xf>
    <xf numFmtId="0" fontId="7" fillId="0" borderId="0" xfId="0" applyFont="1" applyBorder="1"/>
    <xf numFmtId="164" fontId="8" fillId="0" borderId="1" xfId="3" applyNumberFormat="1" applyFont="1" applyFill="1" applyBorder="1" applyAlignment="1">
      <alignment horizontal="right" vertical="center"/>
    </xf>
    <xf numFmtId="164" fontId="8" fillId="0" borderId="2" xfId="3" applyNumberFormat="1" applyFont="1" applyFill="1" applyBorder="1" applyAlignment="1">
      <alignment horizontal="right" vertical="center"/>
    </xf>
    <xf numFmtId="0" fontId="8" fillId="0" borderId="2" xfId="4" applyFont="1" applyFill="1" applyBorder="1" applyAlignment="1">
      <alignment vertical="center" wrapText="1"/>
    </xf>
    <xf numFmtId="0" fontId="7" fillId="0" borderId="1" xfId="0" applyFont="1" applyBorder="1"/>
    <xf numFmtId="0" fontId="7" fillId="0" borderId="3" xfId="0" applyFont="1" applyBorder="1" applyAlignment="1">
      <alignment horizontal="right" wrapText="1"/>
    </xf>
    <xf numFmtId="0" fontId="8" fillId="0" borderId="0" xfId="4" applyFont="1" applyFill="1" applyBorder="1" applyAlignment="1">
      <alignment horizontal="left" vertical="center" wrapText="1"/>
    </xf>
    <xf numFmtId="0" fontId="0" fillId="0" borderId="0" xfId="0" applyFont="1" applyFill="1"/>
    <xf numFmtId="0" fontId="0" fillId="0" borderId="0" xfId="0" applyFont="1" applyFill="1" applyAlignment="1">
      <alignment wrapText="1"/>
    </xf>
    <xf numFmtId="0" fontId="4" fillId="0" borderId="0" xfId="1" applyFont="1" applyFill="1" applyBorder="1" applyAlignment="1">
      <alignment horizontal="left" vertical="center" wrapText="1"/>
    </xf>
    <xf numFmtId="0" fontId="0" fillId="0" borderId="0" xfId="0" applyFont="1" applyFill="1" applyBorder="1"/>
    <xf numFmtId="0" fontId="0" fillId="0" borderId="0" xfId="0" applyFont="1" applyFill="1" applyBorder="1" applyAlignment="1">
      <alignment wrapText="1"/>
    </xf>
    <xf numFmtId="164" fontId="7" fillId="0" borderId="0" xfId="3" applyNumberFormat="1" applyFont="1" applyFill="1" applyBorder="1" applyAlignment="1">
      <alignment horizontal="right" vertical="center"/>
    </xf>
    <xf numFmtId="0" fontId="7" fillId="0" borderId="1" xfId="4" applyFont="1" applyFill="1" applyBorder="1" applyAlignment="1">
      <alignment horizontal="left" vertical="center" wrapText="1"/>
    </xf>
    <xf numFmtId="0" fontId="7" fillId="0" borderId="1" xfId="4" applyFont="1" applyFill="1" applyBorder="1" applyAlignment="1">
      <alignment horizontal="left" wrapText="1"/>
    </xf>
    <xf numFmtId="0" fontId="7" fillId="0" borderId="2" xfId="4" applyFont="1" applyFill="1" applyBorder="1" applyAlignment="1">
      <alignment horizontal="left" vertical="center" wrapText="1"/>
    </xf>
    <xf numFmtId="0" fontId="7" fillId="0" borderId="3" xfId="4" applyFont="1" applyFill="1" applyBorder="1" applyAlignment="1">
      <alignment horizontal="left" wrapText="1"/>
    </xf>
    <xf numFmtId="0" fontId="7" fillId="0" borderId="2" xfId="4" applyFont="1" applyFill="1" applyBorder="1" applyAlignment="1">
      <alignment horizontal="left" wrapText="1"/>
    </xf>
    <xf numFmtId="0" fontId="1" fillId="0" borderId="0" xfId="0" applyFont="1" applyFill="1"/>
    <xf numFmtId="0" fontId="13" fillId="0" borderId="0" xfId="0" applyFont="1" applyFill="1"/>
    <xf numFmtId="0" fontId="13" fillId="0" borderId="0" xfId="0" applyFont="1" applyFill="1" applyBorder="1"/>
    <xf numFmtId="0" fontId="0" fillId="0" borderId="0" xfId="0" applyBorder="1"/>
    <xf numFmtId="164" fontId="7" fillId="0" borderId="2" xfId="3" applyNumberFormat="1" applyFont="1" applyFill="1" applyBorder="1" applyAlignment="1">
      <alignment horizontal="left" vertical="center"/>
    </xf>
    <xf numFmtId="164" fontId="7" fillId="0" borderId="2" xfId="3" applyNumberFormat="1" applyFont="1" applyFill="1" applyBorder="1" applyAlignment="1">
      <alignment horizontal="right" vertical="center" wrapText="1"/>
    </xf>
    <xf numFmtId="164" fontId="7" fillId="0" borderId="1" xfId="3" applyNumberFormat="1" applyFont="1" applyFill="1" applyBorder="1" applyAlignment="1">
      <alignment horizontal="left" vertical="center" wrapText="1"/>
    </xf>
    <xf numFmtId="164" fontId="7" fillId="0" borderId="2" xfId="3" applyNumberFormat="1" applyFont="1" applyFill="1" applyBorder="1" applyAlignment="1">
      <alignment horizontal="left" vertical="center" wrapText="1"/>
    </xf>
    <xf numFmtId="0" fontId="7" fillId="0" borderId="0" xfId="285" applyFont="1" applyFill="1" applyBorder="1" applyAlignment="1">
      <alignment horizontal="left" vertical="center" wrapText="1"/>
    </xf>
    <xf numFmtId="164" fontId="7" fillId="0" borderId="0" xfId="282" applyNumberFormat="1" applyFont="1" applyFill="1" applyBorder="1" applyAlignment="1">
      <alignment horizontal="right" vertical="top"/>
    </xf>
    <xf numFmtId="0" fontId="7" fillId="0" borderId="0" xfId="0" applyFont="1" applyFill="1" applyBorder="1"/>
    <xf numFmtId="0" fontId="7" fillId="0" borderId="2" xfId="284" applyFont="1" applyFill="1" applyBorder="1" applyAlignment="1">
      <alignment horizontal="left" vertical="center" wrapText="1"/>
    </xf>
    <xf numFmtId="0" fontId="7" fillId="0" borderId="2" xfId="285" applyFont="1" applyFill="1" applyBorder="1" applyAlignment="1">
      <alignment horizontal="left" vertical="center" wrapText="1"/>
    </xf>
    <xf numFmtId="0" fontId="1" fillId="0" borderId="0" xfId="0" applyFont="1" applyFill="1" applyBorder="1"/>
    <xf numFmtId="0" fontId="7" fillId="0" borderId="0" xfId="83" applyFont="1" applyFill="1" applyBorder="1" applyAlignment="1">
      <alignment horizontal="left" vertical="center" wrapText="1"/>
    </xf>
    <xf numFmtId="0" fontId="7" fillId="0" borderId="2" xfId="80" applyFont="1" applyFill="1" applyBorder="1" applyAlignment="1">
      <alignment horizontal="left" vertical="center" wrapText="1"/>
    </xf>
    <xf numFmtId="0" fontId="7" fillId="0" borderId="2" xfId="78" applyFont="1" applyFill="1" applyBorder="1" applyAlignment="1">
      <alignment horizontal="left" vertical="center" wrapText="1"/>
    </xf>
    <xf numFmtId="0" fontId="7" fillId="0" borderId="2" xfId="83" applyFont="1" applyFill="1" applyBorder="1" applyAlignment="1">
      <alignment horizontal="left" vertical="center" wrapText="1"/>
    </xf>
    <xf numFmtId="164" fontId="7" fillId="0" borderId="2" xfId="84" applyNumberFormat="1" applyFont="1" applyFill="1" applyBorder="1" applyAlignment="1">
      <alignment horizontal="right" vertical="top"/>
    </xf>
    <xf numFmtId="0" fontId="7" fillId="0" borderId="1" xfId="80" applyFont="1" applyFill="1" applyBorder="1" applyAlignment="1">
      <alignment horizontal="left" vertical="center" wrapText="1"/>
    </xf>
    <xf numFmtId="0" fontId="7" fillId="0" borderId="1" xfId="283" applyFont="1" applyFill="1" applyBorder="1" applyAlignment="1">
      <alignment horizontal="left" vertical="center" wrapText="1"/>
    </xf>
    <xf numFmtId="0" fontId="7" fillId="0" borderId="3" xfId="4" applyFont="1" applyFill="1" applyBorder="1" applyAlignment="1">
      <alignment horizontal="left" vertical="center" wrapText="1"/>
    </xf>
    <xf numFmtId="164" fontId="7" fillId="0" borderId="1" xfId="280" applyNumberFormat="1" applyFont="1" applyFill="1" applyBorder="1" applyAlignment="1">
      <alignment horizontal="right" vertical="center"/>
    </xf>
    <xf numFmtId="164" fontId="7" fillId="0" borderId="2" xfId="281" applyNumberFormat="1" applyFont="1" applyFill="1" applyBorder="1" applyAlignment="1">
      <alignment horizontal="right" vertical="center"/>
    </xf>
    <xf numFmtId="164" fontId="7" fillId="0" borderId="2" xfId="282" applyNumberFormat="1" applyFont="1" applyFill="1" applyBorder="1" applyAlignment="1">
      <alignment horizontal="right" vertical="center"/>
    </xf>
    <xf numFmtId="164" fontId="7" fillId="0" borderId="2" xfId="3" applyNumberFormat="1" applyFont="1" applyFill="1" applyBorder="1" applyAlignment="1">
      <alignment horizontal="right" wrapText="1"/>
    </xf>
    <xf numFmtId="164" fontId="7" fillId="0" borderId="1" xfId="3" applyNumberFormat="1" applyFont="1" applyFill="1" applyBorder="1" applyAlignment="1">
      <alignment horizontal="right" vertical="center" wrapText="1"/>
    </xf>
    <xf numFmtId="164" fontId="14" fillId="0" borderId="1" xfId="3" applyNumberFormat="1" applyFont="1" applyFill="1" applyBorder="1" applyAlignment="1">
      <alignment horizontal="right" vertical="center" wrapText="1"/>
    </xf>
    <xf numFmtId="164" fontId="14" fillId="0" borderId="2" xfId="3" applyNumberFormat="1" applyFont="1" applyFill="1" applyBorder="1" applyAlignment="1">
      <alignment horizontal="right" vertical="center" wrapText="1"/>
    </xf>
    <xf numFmtId="0" fontId="13" fillId="0" borderId="2" xfId="0" applyFont="1" applyFill="1" applyBorder="1" applyAlignment="1">
      <alignment vertical="center" wrapText="1"/>
    </xf>
    <xf numFmtId="0" fontId="7" fillId="0" borderId="3" xfId="77" applyFont="1" applyFill="1" applyBorder="1" applyAlignment="1">
      <alignment vertical="center"/>
    </xf>
    <xf numFmtId="0" fontId="7" fillId="0" borderId="3" xfId="75" applyFont="1" applyFill="1" applyBorder="1" applyAlignment="1">
      <alignment horizontal="right" vertical="center" wrapText="1"/>
    </xf>
    <xf numFmtId="164" fontId="7" fillId="0" borderId="1" xfId="81" applyNumberFormat="1" applyFont="1" applyFill="1" applyBorder="1" applyAlignment="1">
      <alignment horizontal="right" vertical="center"/>
    </xf>
    <xf numFmtId="164" fontId="7" fillId="0" borderId="2" xfId="81" applyNumberFormat="1" applyFont="1" applyFill="1" applyBorder="1" applyAlignment="1">
      <alignment horizontal="right" vertical="center"/>
    </xf>
    <xf numFmtId="164" fontId="7" fillId="0" borderId="2" xfId="79" applyNumberFormat="1" applyFont="1" applyFill="1" applyBorder="1" applyAlignment="1">
      <alignment horizontal="right" vertical="center"/>
    </xf>
    <xf numFmtId="164" fontId="7" fillId="0" borderId="2" xfId="84" applyNumberFormat="1" applyFont="1" applyFill="1" applyBorder="1" applyAlignment="1">
      <alignment horizontal="right" vertical="center"/>
    </xf>
    <xf numFmtId="164" fontId="7" fillId="0" borderId="0" xfId="84" applyNumberFormat="1" applyFont="1" applyFill="1" applyBorder="1" applyAlignment="1">
      <alignment horizontal="right" vertical="center"/>
    </xf>
    <xf numFmtId="0" fontId="7" fillId="0" borderId="3" xfId="4" applyFont="1" applyFill="1" applyBorder="1" applyAlignment="1">
      <alignment vertical="center" wrapText="1"/>
    </xf>
    <xf numFmtId="0" fontId="4" fillId="0" borderId="0" xfId="73" applyFont="1" applyFill="1" applyBorder="1" applyAlignment="1">
      <alignment vertical="top" wrapText="1"/>
    </xf>
    <xf numFmtId="0" fontId="4" fillId="0" borderId="0" xfId="73" applyFont="1" applyFill="1" applyBorder="1" applyAlignment="1">
      <alignment vertical="center"/>
    </xf>
    <xf numFmtId="0" fontId="4" fillId="0" borderId="0" xfId="0" applyFont="1" applyBorder="1"/>
    <xf numFmtId="0" fontId="7" fillId="0" borderId="2" xfId="285" applyFont="1" applyFill="1" applyBorder="1" applyAlignment="1">
      <alignment vertical="center" wrapText="1"/>
    </xf>
    <xf numFmtId="0" fontId="7" fillId="0" borderId="2" xfId="285" applyFont="1" applyFill="1" applyBorder="1" applyAlignment="1">
      <alignment horizontal="right" vertical="center" wrapText="1"/>
    </xf>
    <xf numFmtId="164" fontId="7" fillId="0" borderId="1" xfId="84" applyNumberFormat="1" applyFont="1" applyFill="1" applyBorder="1" applyAlignment="1">
      <alignment horizontal="right" vertical="top"/>
    </xf>
    <xf numFmtId="0" fontId="1" fillId="0" borderId="0" xfId="0" applyFont="1" applyFill="1" applyAlignment="1"/>
    <xf numFmtId="0" fontId="1" fillId="0" borderId="0" xfId="0" applyFont="1" applyFill="1" applyAlignment="1">
      <alignment wrapText="1"/>
    </xf>
    <xf numFmtId="0" fontId="1" fillId="0" borderId="0" xfId="0" applyFont="1" applyFill="1" applyAlignment="1">
      <alignment horizontal="right" wrapText="1"/>
    </xf>
    <xf numFmtId="0" fontId="1" fillId="0" borderId="0" xfId="0" applyFont="1" applyFill="1" applyBorder="1" applyAlignment="1"/>
    <xf numFmtId="0" fontId="7" fillId="0" borderId="0" xfId="285" applyFont="1" applyFill="1" applyBorder="1" applyAlignment="1">
      <alignment vertical="center"/>
    </xf>
    <xf numFmtId="0" fontId="1" fillId="0" borderId="0" xfId="0" applyFont="1" applyFill="1" applyBorder="1" applyAlignment="1">
      <alignment horizontal="right"/>
    </xf>
    <xf numFmtId="0" fontId="0" fillId="0" borderId="0" xfId="0" applyFont="1" applyFill="1" applyAlignment="1">
      <alignment vertical="center" wrapText="1"/>
    </xf>
    <xf numFmtId="164" fontId="7" fillId="0" borderId="3" xfId="2" applyNumberFormat="1" applyFont="1" applyFill="1" applyBorder="1" applyAlignment="1">
      <alignment horizontal="right" wrapText="1"/>
    </xf>
    <xf numFmtId="0" fontId="7" fillId="0" borderId="1" xfId="98" applyFont="1" applyFill="1" applyBorder="1" applyAlignment="1">
      <alignment horizontal="left" vertical="center" wrapText="1"/>
    </xf>
    <xf numFmtId="165" fontId="7" fillId="0" borderId="2" xfId="87" applyNumberFormat="1" applyFont="1" applyFill="1" applyBorder="1" applyAlignment="1">
      <alignment horizontal="right" vertical="top"/>
    </xf>
    <xf numFmtId="164" fontId="7" fillId="0" borderId="2" xfId="100" applyNumberFormat="1" applyFont="1" applyFill="1" applyBorder="1" applyAlignment="1">
      <alignment horizontal="right" vertical="top"/>
    </xf>
    <xf numFmtId="164" fontId="7" fillId="0" borderId="2" xfId="113" applyNumberFormat="1" applyFont="1" applyFill="1" applyBorder="1" applyAlignment="1">
      <alignment horizontal="right" vertical="top"/>
    </xf>
    <xf numFmtId="165" fontId="7" fillId="0" borderId="2" xfId="89" applyNumberFormat="1" applyFont="1" applyFill="1" applyBorder="1" applyAlignment="1">
      <alignment horizontal="right" vertical="top"/>
    </xf>
    <xf numFmtId="164" fontId="7" fillId="0" borderId="2" xfId="102" applyNumberFormat="1" applyFont="1" applyFill="1" applyBorder="1" applyAlignment="1">
      <alignment horizontal="right" vertical="top"/>
    </xf>
    <xf numFmtId="164" fontId="7" fillId="0" borderId="2" xfId="115" applyNumberFormat="1" applyFont="1" applyFill="1" applyBorder="1" applyAlignment="1">
      <alignment horizontal="right" vertical="top"/>
    </xf>
    <xf numFmtId="164" fontId="7" fillId="0" borderId="2" xfId="91" applyNumberFormat="1" applyFont="1" applyFill="1" applyBorder="1" applyAlignment="1">
      <alignment horizontal="right" vertical="top"/>
    </xf>
    <xf numFmtId="164" fontId="7" fillId="0" borderId="2" xfId="104" applyNumberFormat="1" applyFont="1" applyFill="1" applyBorder="1" applyAlignment="1">
      <alignment horizontal="right" vertical="top"/>
    </xf>
    <xf numFmtId="164" fontId="7" fillId="0" borderId="2" xfId="117" applyNumberFormat="1" applyFont="1" applyFill="1" applyBorder="1" applyAlignment="1">
      <alignment horizontal="right" vertical="top"/>
    </xf>
    <xf numFmtId="165" fontId="7" fillId="0" borderId="2" xfId="95" applyNumberFormat="1" applyFont="1" applyFill="1" applyBorder="1" applyAlignment="1">
      <alignment horizontal="right" vertical="top"/>
    </xf>
    <xf numFmtId="164" fontId="7" fillId="0" borderId="2" xfId="108" applyNumberFormat="1" applyFont="1" applyFill="1" applyBorder="1" applyAlignment="1">
      <alignment horizontal="right" vertical="top"/>
    </xf>
    <xf numFmtId="164" fontId="7" fillId="0" borderId="2" xfId="121" applyNumberFormat="1" applyFont="1" applyFill="1" applyBorder="1" applyAlignment="1">
      <alignment horizontal="right" vertical="top"/>
    </xf>
    <xf numFmtId="164" fontId="7" fillId="0" borderId="2" xfId="90" applyNumberFormat="1" applyFont="1" applyFill="1" applyBorder="1" applyAlignment="1">
      <alignment horizontal="right" vertical="top"/>
    </xf>
    <xf numFmtId="164" fontId="7" fillId="0" borderId="2" xfId="103" applyNumberFormat="1" applyFont="1" applyFill="1" applyBorder="1" applyAlignment="1">
      <alignment horizontal="right" vertical="top"/>
    </xf>
    <xf numFmtId="164" fontId="7" fillId="0" borderId="2" xfId="116" applyNumberFormat="1" applyFont="1" applyFill="1" applyBorder="1" applyAlignment="1">
      <alignment horizontal="right" vertical="top"/>
    </xf>
    <xf numFmtId="165" fontId="7" fillId="0" borderId="1" xfId="87" applyNumberFormat="1" applyFont="1" applyFill="1" applyBorder="1" applyAlignment="1">
      <alignment horizontal="right" vertical="top"/>
    </xf>
    <xf numFmtId="164" fontId="7" fillId="0" borderId="1" xfId="100" applyNumberFormat="1" applyFont="1" applyFill="1" applyBorder="1" applyAlignment="1">
      <alignment horizontal="right" vertical="top"/>
    </xf>
    <xf numFmtId="164" fontId="7" fillId="0" borderId="1" xfId="113" applyNumberFormat="1" applyFont="1" applyFill="1" applyBorder="1" applyAlignment="1">
      <alignment horizontal="right" vertical="top"/>
    </xf>
    <xf numFmtId="0" fontId="0" fillId="0" borderId="0" xfId="0" applyFont="1" applyFill="1" applyAlignment="1">
      <alignment horizontal="right" wrapText="1"/>
    </xf>
    <xf numFmtId="0" fontId="7" fillId="0" borderId="3" xfId="85" applyFont="1" applyFill="1" applyBorder="1" applyAlignment="1">
      <alignment horizontal="right" wrapText="1"/>
    </xf>
    <xf numFmtId="0" fontId="7" fillId="0" borderId="3" xfId="98" applyFont="1" applyFill="1" applyBorder="1" applyAlignment="1">
      <alignment horizontal="right" wrapText="1"/>
    </xf>
    <xf numFmtId="0" fontId="7" fillId="0" borderId="3" xfId="111" applyFont="1" applyFill="1" applyBorder="1" applyAlignment="1">
      <alignment horizontal="right" wrapText="1"/>
    </xf>
    <xf numFmtId="0" fontId="4" fillId="0" borderId="0" xfId="1" applyFont="1" applyFill="1" applyBorder="1" applyAlignment="1">
      <alignment horizontal="right" wrapText="1"/>
    </xf>
    <xf numFmtId="164" fontId="4" fillId="0" borderId="1" xfId="99" applyNumberFormat="1" applyFont="1" applyFill="1" applyBorder="1" applyAlignment="1">
      <alignment horizontal="right" vertical="top"/>
    </xf>
    <xf numFmtId="164" fontId="4" fillId="0" borderId="2" xfId="100" applyNumberFormat="1" applyFont="1" applyFill="1" applyBorder="1" applyAlignment="1">
      <alignment horizontal="right" vertical="top"/>
    </xf>
    <xf numFmtId="164" fontId="4" fillId="0" borderId="2" xfId="102" applyNumberFormat="1" applyFont="1" applyFill="1" applyBorder="1" applyAlignment="1">
      <alignment horizontal="right" vertical="top"/>
    </xf>
    <xf numFmtId="164" fontId="4" fillId="0" borderId="2" xfId="104" applyNumberFormat="1" applyFont="1" applyFill="1" applyBorder="1" applyAlignment="1">
      <alignment horizontal="right" vertical="top"/>
    </xf>
    <xf numFmtId="164" fontId="4" fillId="0" borderId="2" xfId="108" applyNumberFormat="1" applyFont="1" applyFill="1" applyBorder="1" applyAlignment="1">
      <alignment horizontal="right" vertical="top"/>
    </xf>
    <xf numFmtId="164" fontId="4" fillId="0" borderId="2" xfId="103" applyNumberFormat="1" applyFont="1" applyFill="1" applyBorder="1" applyAlignment="1">
      <alignment horizontal="right" vertical="top"/>
    </xf>
    <xf numFmtId="164" fontId="4" fillId="0" borderId="3" xfId="3" applyNumberFormat="1" applyFont="1" applyFill="1" applyBorder="1" applyAlignment="1">
      <alignment horizontal="right" wrapText="1"/>
    </xf>
    <xf numFmtId="164" fontId="4" fillId="0" borderId="3" xfId="2" applyNumberFormat="1" applyFont="1" applyFill="1" applyBorder="1" applyAlignment="1">
      <alignment horizontal="right" wrapText="1"/>
    </xf>
    <xf numFmtId="164" fontId="4" fillId="0" borderId="1" xfId="3" applyNumberFormat="1" applyFont="1" applyFill="1" applyBorder="1" applyAlignment="1">
      <alignment horizontal="right" vertical="top"/>
    </xf>
    <xf numFmtId="164" fontId="4" fillId="0" borderId="1" xfId="2" applyNumberFormat="1" applyFont="1" applyFill="1" applyBorder="1" applyAlignment="1">
      <alignment horizontal="right" vertical="top"/>
    </xf>
    <xf numFmtId="164" fontId="4" fillId="0" borderId="2" xfId="3" applyNumberFormat="1" applyFont="1" applyFill="1" applyBorder="1" applyAlignment="1">
      <alignment horizontal="right" vertical="top"/>
    </xf>
    <xf numFmtId="164" fontId="4" fillId="0" borderId="2" xfId="2" applyNumberFormat="1" applyFont="1" applyFill="1" applyBorder="1" applyAlignment="1">
      <alignment horizontal="right" vertical="top"/>
    </xf>
    <xf numFmtId="164" fontId="4" fillId="0" borderId="1" xfId="3" applyNumberFormat="1" applyFont="1" applyFill="1" applyBorder="1" applyAlignment="1">
      <alignment horizontal="right" vertical="center"/>
    </xf>
    <xf numFmtId="164" fontId="4" fillId="0" borderId="2" xfId="3" applyNumberFormat="1" applyFont="1" applyFill="1" applyBorder="1" applyAlignment="1">
      <alignment horizontal="right" vertical="center"/>
    </xf>
    <xf numFmtId="0" fontId="12" fillId="0" borderId="0" xfId="0" applyFont="1" applyFill="1" applyAlignment="1"/>
    <xf numFmtId="0" fontId="4" fillId="0" borderId="3" xfId="0" applyFont="1" applyBorder="1" applyAlignment="1">
      <alignment horizontal="right" wrapText="1"/>
    </xf>
    <xf numFmtId="164" fontId="9" fillId="0" borderId="1" xfId="3" applyNumberFormat="1" applyFont="1" applyFill="1" applyBorder="1" applyAlignment="1">
      <alignment horizontal="right" vertical="center"/>
    </xf>
    <xf numFmtId="164" fontId="9" fillId="0" borderId="2" xfId="3" applyNumberFormat="1" applyFont="1" applyFill="1" applyBorder="1" applyAlignment="1">
      <alignment horizontal="right" vertical="center"/>
    </xf>
    <xf numFmtId="0" fontId="4" fillId="0" borderId="2" xfId="284" applyFont="1" applyFill="1" applyBorder="1" applyAlignment="1">
      <alignment horizontal="left" vertical="center" wrapText="1"/>
    </xf>
    <xf numFmtId="164" fontId="4" fillId="0" borderId="2" xfId="281" applyNumberFormat="1" applyFont="1" applyFill="1" applyBorder="1" applyAlignment="1">
      <alignment horizontal="right" vertical="center"/>
    </xf>
    <xf numFmtId="0" fontId="7" fillId="0" borderId="2" xfId="98" applyFont="1" applyFill="1" applyBorder="1" applyAlignment="1">
      <alignment horizontal="left" vertical="center" wrapText="1"/>
    </xf>
    <xf numFmtId="0" fontId="4" fillId="0" borderId="0" xfId="1" applyFont="1" applyFill="1" applyBorder="1" applyAlignment="1">
      <alignment horizontal="right" vertical="center"/>
    </xf>
    <xf numFmtId="0" fontId="7" fillId="0" borderId="0" xfId="0" applyFont="1" applyFill="1" applyBorder="1" applyAlignment="1">
      <alignment horizontal="right"/>
    </xf>
    <xf numFmtId="0" fontId="4" fillId="0" borderId="0" xfId="1" applyFont="1" applyFill="1" applyBorder="1" applyAlignment="1">
      <alignment horizontal="right"/>
    </xf>
    <xf numFmtId="164" fontId="7" fillId="0" borderId="2" xfId="99" applyNumberFormat="1" applyFont="1" applyFill="1" applyBorder="1" applyAlignment="1">
      <alignment horizontal="right"/>
    </xf>
    <xf numFmtId="165" fontId="7" fillId="0" borderId="1" xfId="87" applyNumberFormat="1" applyFont="1" applyFill="1" applyBorder="1" applyAlignment="1">
      <alignment horizontal="right" vertical="center"/>
    </xf>
    <xf numFmtId="165" fontId="7" fillId="0" borderId="2" xfId="87" applyNumberFormat="1" applyFont="1" applyFill="1" applyBorder="1" applyAlignment="1">
      <alignment horizontal="right" vertical="center"/>
    </xf>
    <xf numFmtId="164" fontId="7" fillId="0" borderId="2" xfId="99" applyNumberFormat="1" applyFont="1" applyFill="1" applyBorder="1" applyAlignment="1">
      <alignment horizontal="right" vertical="center"/>
    </xf>
    <xf numFmtId="164" fontId="7" fillId="0" borderId="0" xfId="2" applyNumberFormat="1" applyFont="1" applyFill="1" applyBorder="1" applyAlignment="1">
      <alignment horizontal="right" vertical="top" wrapText="1"/>
    </xf>
    <xf numFmtId="164" fontId="7" fillId="0" borderId="1" xfId="2" applyNumberFormat="1" applyFont="1" applyFill="1" applyBorder="1" applyAlignment="1">
      <alignment horizontal="right" vertical="center"/>
    </xf>
    <xf numFmtId="166" fontId="7" fillId="0" borderId="2" xfId="2" applyNumberFormat="1" applyFont="1" applyFill="1" applyBorder="1" applyAlignment="1">
      <alignment horizontal="right" vertical="center"/>
    </xf>
    <xf numFmtId="166" fontId="7" fillId="0" borderId="2" xfId="3" applyNumberFormat="1" applyFont="1" applyFill="1" applyBorder="1" applyAlignment="1">
      <alignment horizontal="right" vertical="center"/>
    </xf>
    <xf numFmtId="166" fontId="7" fillId="0" borderId="1" xfId="2" applyNumberFormat="1" applyFont="1" applyFill="1" applyBorder="1" applyAlignment="1">
      <alignment horizontal="right" vertical="center"/>
    </xf>
    <xf numFmtId="166" fontId="7" fillId="0" borderId="1" xfId="3" applyNumberFormat="1" applyFont="1" applyFill="1" applyBorder="1" applyAlignment="1">
      <alignment horizontal="right" vertical="center"/>
    </xf>
    <xf numFmtId="164" fontId="7" fillId="0" borderId="3" xfId="2" applyNumberFormat="1" applyFont="1" applyFill="1" applyBorder="1" applyAlignment="1">
      <alignment horizontal="right" vertical="center" wrapText="1"/>
    </xf>
    <xf numFmtId="0" fontId="8" fillId="0" borderId="0" xfId="133" applyFont="1" applyFill="1" applyBorder="1" applyAlignment="1">
      <alignment vertical="center"/>
    </xf>
    <xf numFmtId="0" fontId="12" fillId="0" borderId="0" xfId="0" applyFont="1" applyFill="1" applyBorder="1"/>
    <xf numFmtId="0" fontId="12" fillId="0" borderId="0" xfId="0" applyFont="1" applyBorder="1"/>
    <xf numFmtId="0" fontId="9" fillId="0" borderId="0" xfId="133" applyFont="1" applyFill="1" applyBorder="1" applyAlignment="1">
      <alignment vertical="center"/>
    </xf>
    <xf numFmtId="0" fontId="7" fillId="0" borderId="3" xfId="124" applyFont="1" applyFill="1" applyBorder="1" applyAlignment="1">
      <alignment horizontal="right" wrapText="1"/>
    </xf>
    <xf numFmtId="0" fontId="7" fillId="0" borderId="3" xfId="133" applyFont="1" applyFill="1" applyBorder="1" applyAlignment="1">
      <alignment horizontal="right" wrapText="1"/>
    </xf>
    <xf numFmtId="0" fontId="4" fillId="0" borderId="3" xfId="133" applyFont="1" applyFill="1" applyBorder="1" applyAlignment="1">
      <alignment horizontal="right" wrapText="1"/>
    </xf>
    <xf numFmtId="0" fontId="7" fillId="0" borderId="3" xfId="142" applyFont="1" applyFill="1" applyBorder="1" applyAlignment="1">
      <alignment horizontal="right" wrapText="1"/>
    </xf>
    <xf numFmtId="164" fontId="7" fillId="0" borderId="1" xfId="125" applyNumberFormat="1" applyFont="1" applyFill="1" applyBorder="1" applyAlignment="1">
      <alignment horizontal="right" vertical="center"/>
    </xf>
    <xf numFmtId="164" fontId="7" fillId="0" borderId="1" xfId="134" applyNumberFormat="1" applyFont="1" applyFill="1" applyBorder="1" applyAlignment="1">
      <alignment horizontal="right" vertical="center"/>
    </xf>
    <xf numFmtId="164" fontId="4" fillId="0" borderId="1" xfId="134" applyNumberFormat="1" applyFont="1" applyFill="1" applyBorder="1" applyAlignment="1">
      <alignment horizontal="right" vertical="center"/>
    </xf>
    <xf numFmtId="164" fontId="7" fillId="0" borderId="1" xfId="143" applyNumberFormat="1" applyFont="1" applyFill="1" applyBorder="1" applyAlignment="1">
      <alignment horizontal="right" vertical="center"/>
    </xf>
    <xf numFmtId="164" fontId="7" fillId="0" borderId="2" xfId="127" applyNumberFormat="1" applyFont="1" applyFill="1" applyBorder="1" applyAlignment="1">
      <alignment horizontal="right" vertical="center"/>
    </xf>
    <xf numFmtId="164" fontId="7" fillId="0" borderId="2" xfId="136" applyNumberFormat="1" applyFont="1" applyFill="1" applyBorder="1" applyAlignment="1">
      <alignment horizontal="right" vertical="center"/>
    </xf>
    <xf numFmtId="164" fontId="4" fillId="0" borderId="2" xfId="136" applyNumberFormat="1" applyFont="1" applyFill="1" applyBorder="1" applyAlignment="1">
      <alignment horizontal="right" vertical="center"/>
    </xf>
    <xf numFmtId="164" fontId="7" fillId="0" borderId="2" xfId="145" applyNumberFormat="1" applyFont="1" applyFill="1" applyBorder="1" applyAlignment="1">
      <alignment horizontal="right" vertical="center"/>
    </xf>
    <xf numFmtId="164" fontId="7" fillId="0" borderId="2" xfId="129" applyNumberFormat="1" applyFont="1" applyFill="1" applyBorder="1" applyAlignment="1">
      <alignment horizontal="right" vertical="center"/>
    </xf>
    <xf numFmtId="164" fontId="7" fillId="0" borderId="2" xfId="138" applyNumberFormat="1" applyFont="1" applyFill="1" applyBorder="1" applyAlignment="1">
      <alignment horizontal="right" vertical="center"/>
    </xf>
    <xf numFmtId="164" fontId="4" fillId="0" borderId="2" xfId="138" applyNumberFormat="1" applyFont="1" applyFill="1" applyBorder="1" applyAlignment="1">
      <alignment horizontal="right" vertical="center"/>
    </xf>
    <xf numFmtId="164" fontId="7" fillId="0" borderId="2" xfId="147" applyNumberFormat="1" applyFont="1" applyFill="1" applyBorder="1" applyAlignment="1">
      <alignment horizontal="right" vertical="center"/>
    </xf>
    <xf numFmtId="164" fontId="7" fillId="0" borderId="2" xfId="131" applyNumberFormat="1" applyFont="1" applyFill="1" applyBorder="1" applyAlignment="1">
      <alignment horizontal="right" vertical="center"/>
    </xf>
    <xf numFmtId="164" fontId="7" fillId="0" borderId="2" xfId="140" applyNumberFormat="1" applyFont="1" applyFill="1" applyBorder="1" applyAlignment="1">
      <alignment horizontal="right" vertical="center"/>
    </xf>
    <xf numFmtId="164" fontId="4" fillId="0" borderId="2" xfId="140" applyNumberFormat="1" applyFont="1" applyFill="1" applyBorder="1" applyAlignment="1">
      <alignment horizontal="right" vertical="center"/>
    </xf>
    <xf numFmtId="164" fontId="7" fillId="0" borderId="2" xfId="149" applyNumberFormat="1" applyFont="1" applyFill="1" applyBorder="1" applyAlignment="1">
      <alignment horizontal="right" vertical="center"/>
    </xf>
    <xf numFmtId="0" fontId="7" fillId="0" borderId="0" xfId="133" applyFont="1" applyFill="1" applyBorder="1" applyAlignment="1">
      <alignment vertical="center"/>
    </xf>
    <xf numFmtId="0" fontId="0" fillId="0" borderId="0" xfId="0" applyFont="1" applyFill="1" applyBorder="1" applyAlignment="1">
      <alignment horizontal="right"/>
    </xf>
    <xf numFmtId="0" fontId="0" fillId="0" borderId="0" xfId="0" applyAlignment="1">
      <alignment horizontal="right"/>
    </xf>
    <xf numFmtId="0" fontId="0" fillId="0" borderId="0" xfId="0" applyBorder="1" applyAlignment="1">
      <alignment horizontal="right"/>
    </xf>
    <xf numFmtId="0" fontId="7" fillId="0" borderId="0" xfId="133" applyFont="1" applyFill="1" applyBorder="1" applyAlignment="1">
      <alignment horizontal="right" vertical="center"/>
    </xf>
    <xf numFmtId="0" fontId="0" fillId="0" borderId="1" xfId="0" applyFont="1" applyFill="1" applyBorder="1"/>
    <xf numFmtId="0" fontId="0" fillId="0" borderId="2" xfId="0" applyFont="1" applyFill="1" applyBorder="1"/>
    <xf numFmtId="164" fontId="7" fillId="0" borderId="2" xfId="153" applyNumberFormat="1" applyFont="1" applyFill="1" applyBorder="1" applyAlignment="1">
      <alignment horizontal="right" vertical="center"/>
    </xf>
    <xf numFmtId="164" fontId="7" fillId="0" borderId="2" xfId="158" applyNumberFormat="1" applyFont="1" applyFill="1" applyBorder="1" applyAlignment="1">
      <alignment horizontal="right" vertical="center"/>
    </xf>
    <xf numFmtId="164" fontId="7" fillId="0" borderId="2" xfId="163" applyNumberFormat="1" applyFont="1" applyFill="1" applyBorder="1" applyAlignment="1">
      <alignment horizontal="right" vertical="center"/>
    </xf>
    <xf numFmtId="164" fontId="7" fillId="0" borderId="1" xfId="152" applyNumberFormat="1" applyFont="1" applyFill="1" applyBorder="1" applyAlignment="1">
      <alignment horizontal="right" vertical="center"/>
    </xf>
    <xf numFmtId="164" fontId="7" fillId="0" borderId="1" xfId="157" applyNumberFormat="1" applyFont="1" applyFill="1" applyBorder="1" applyAlignment="1">
      <alignment horizontal="right" vertical="center"/>
    </xf>
    <xf numFmtId="164" fontId="7" fillId="0" borderId="1" xfId="162" applyNumberFormat="1" applyFont="1" applyFill="1" applyBorder="1" applyAlignment="1">
      <alignment horizontal="right" vertical="center"/>
    </xf>
    <xf numFmtId="0" fontId="7" fillId="0" borderId="3" xfId="151" applyFont="1" applyFill="1" applyBorder="1" applyAlignment="1">
      <alignment horizontal="right" wrapText="1"/>
    </xf>
    <xf numFmtId="0" fontId="7" fillId="0" borderId="3" xfId="156" applyFont="1" applyFill="1" applyBorder="1" applyAlignment="1">
      <alignment horizontal="right" wrapText="1"/>
    </xf>
    <xf numFmtId="0" fontId="7" fillId="0" borderId="3" xfId="161" applyFont="1" applyFill="1" applyBorder="1" applyAlignment="1">
      <alignment horizontal="right" wrapText="1"/>
    </xf>
    <xf numFmtId="0" fontId="4" fillId="0" borderId="3" xfId="156" applyFont="1" applyFill="1" applyBorder="1" applyAlignment="1">
      <alignment horizontal="right" wrapText="1"/>
    </xf>
    <xf numFmtId="164" fontId="4" fillId="0" borderId="1" xfId="157" applyNumberFormat="1" applyFont="1" applyFill="1" applyBorder="1" applyAlignment="1">
      <alignment horizontal="right" vertical="center"/>
    </xf>
    <xf numFmtId="164" fontId="4" fillId="0" borderId="2" xfId="158" applyNumberFormat="1" applyFont="1" applyFill="1" applyBorder="1" applyAlignment="1">
      <alignment horizontal="right" vertical="center"/>
    </xf>
    <xf numFmtId="0" fontId="7" fillId="0" borderId="3" xfId="4" applyFont="1" applyFill="1" applyBorder="1" applyAlignment="1">
      <alignment horizontal="right" vertical="center"/>
    </xf>
    <xf numFmtId="164" fontId="7" fillId="0" borderId="2" xfId="170" applyNumberFormat="1" applyFont="1" applyFill="1" applyBorder="1" applyAlignment="1">
      <alignment horizontal="right" vertical="center"/>
    </xf>
    <xf numFmtId="164" fontId="7" fillId="0" borderId="2" xfId="175" applyNumberFormat="1" applyFont="1" applyFill="1" applyBorder="1" applyAlignment="1">
      <alignment horizontal="right" vertical="center"/>
    </xf>
    <xf numFmtId="164" fontId="7" fillId="0" borderId="2" xfId="180" applyNumberFormat="1" applyFont="1" applyFill="1" applyBorder="1" applyAlignment="1">
      <alignment horizontal="right" vertical="center"/>
    </xf>
    <xf numFmtId="164" fontId="7" fillId="0" borderId="1" xfId="167" applyNumberFormat="1" applyFont="1" applyFill="1" applyBorder="1" applyAlignment="1">
      <alignment horizontal="right" vertical="center"/>
    </xf>
    <xf numFmtId="164" fontId="7" fillId="0" borderId="1" xfId="172" applyNumberFormat="1" applyFont="1" applyFill="1" applyBorder="1" applyAlignment="1">
      <alignment horizontal="right" vertical="center"/>
    </xf>
    <xf numFmtId="164" fontId="7" fillId="0" borderId="1" xfId="177" applyNumberFormat="1" applyFont="1" applyFill="1" applyBorder="1" applyAlignment="1">
      <alignment horizontal="right" vertical="center"/>
    </xf>
    <xf numFmtId="0" fontId="7" fillId="0" borderId="3" xfId="166" applyFont="1" applyFill="1" applyBorder="1" applyAlignment="1">
      <alignment horizontal="right" wrapText="1"/>
    </xf>
    <xf numFmtId="0" fontId="7" fillId="0" borderId="3" xfId="171" applyFont="1" applyFill="1" applyBorder="1" applyAlignment="1">
      <alignment horizontal="right" wrapText="1"/>
    </xf>
    <xf numFmtId="0" fontId="7" fillId="0" borderId="3" xfId="176" applyFont="1" applyFill="1" applyBorder="1" applyAlignment="1">
      <alignment horizontal="right" wrapText="1"/>
    </xf>
    <xf numFmtId="0" fontId="4" fillId="0" borderId="3" xfId="171" applyFont="1" applyFill="1" applyBorder="1" applyAlignment="1">
      <alignment horizontal="right" wrapText="1"/>
    </xf>
    <xf numFmtId="164" fontId="4" fillId="0" borderId="1" xfId="172" applyNumberFormat="1" applyFont="1" applyFill="1" applyBorder="1" applyAlignment="1">
      <alignment horizontal="right" vertical="center"/>
    </xf>
    <xf numFmtId="164" fontId="4" fillId="0" borderId="2" xfId="175" applyNumberFormat="1" applyFont="1" applyFill="1" applyBorder="1" applyAlignment="1">
      <alignment horizontal="right" vertical="center"/>
    </xf>
    <xf numFmtId="0" fontId="7" fillId="0" borderId="1" xfId="4" applyFont="1" applyFill="1" applyBorder="1" applyAlignment="1">
      <alignment horizontal="left"/>
    </xf>
    <xf numFmtId="165" fontId="7" fillId="0" borderId="2" xfId="206" applyNumberFormat="1" applyFont="1" applyFill="1" applyBorder="1" applyAlignment="1">
      <alignment horizontal="right" vertical="top"/>
    </xf>
    <xf numFmtId="164" fontId="7" fillId="0" borderId="2" xfId="215" applyNumberFormat="1" applyFont="1" applyFill="1" applyBorder="1" applyAlignment="1">
      <alignment horizontal="right" vertical="top"/>
    </xf>
    <xf numFmtId="164" fontId="7" fillId="0" borderId="2" xfId="224" applyNumberFormat="1" applyFont="1" applyFill="1" applyBorder="1" applyAlignment="1">
      <alignment horizontal="right" vertical="top"/>
    </xf>
    <xf numFmtId="164" fontId="7" fillId="0" borderId="2" xfId="207" applyNumberFormat="1" applyFont="1" applyFill="1" applyBorder="1" applyAlignment="1">
      <alignment horizontal="right" vertical="top"/>
    </xf>
    <xf numFmtId="164" fontId="7" fillId="0" borderId="2" xfId="216" applyNumberFormat="1" applyFont="1" applyFill="1" applyBorder="1" applyAlignment="1">
      <alignment horizontal="right" vertical="top"/>
    </xf>
    <xf numFmtId="164" fontId="7" fillId="0" borderId="2" xfId="225" applyNumberFormat="1" applyFont="1" applyFill="1" applyBorder="1" applyAlignment="1">
      <alignment horizontal="right" vertical="top"/>
    </xf>
    <xf numFmtId="164" fontId="7" fillId="0" borderId="2" xfId="211" applyNumberFormat="1" applyFont="1" applyFill="1" applyBorder="1" applyAlignment="1">
      <alignment horizontal="right" vertical="top"/>
    </xf>
    <xf numFmtId="164" fontId="7" fillId="0" borderId="2" xfId="220" applyNumberFormat="1" applyFont="1" applyFill="1" applyBorder="1" applyAlignment="1">
      <alignment horizontal="right" vertical="top"/>
    </xf>
    <xf numFmtId="164" fontId="7" fillId="0" borderId="2" xfId="229" applyNumberFormat="1" applyFont="1" applyFill="1" applyBorder="1" applyAlignment="1">
      <alignment horizontal="right" vertical="top"/>
    </xf>
    <xf numFmtId="165" fontId="7" fillId="0" borderId="1" xfId="205" applyNumberFormat="1" applyFont="1" applyFill="1" applyBorder="1" applyAlignment="1">
      <alignment horizontal="right" vertical="top"/>
    </xf>
    <xf numFmtId="164" fontId="7" fillId="0" borderId="1" xfId="214" applyNumberFormat="1" applyFont="1" applyFill="1" applyBorder="1" applyAlignment="1">
      <alignment horizontal="right" vertical="top"/>
    </xf>
    <xf numFmtId="164" fontId="7" fillId="0" borderId="1" xfId="223" applyNumberFormat="1" applyFont="1" applyFill="1" applyBorder="1" applyAlignment="1">
      <alignment horizontal="right" vertical="top"/>
    </xf>
    <xf numFmtId="0" fontId="7" fillId="0" borderId="3" xfId="4" applyFont="1" applyFill="1" applyBorder="1" applyAlignment="1">
      <alignment horizontal="left" vertical="center"/>
    </xf>
    <xf numFmtId="0" fontId="7" fillId="0" borderId="3" xfId="204" applyFont="1" applyFill="1" applyBorder="1" applyAlignment="1">
      <alignment horizontal="right" wrapText="1"/>
    </xf>
    <xf numFmtId="0" fontId="7" fillId="0" borderId="3" xfId="213" applyFont="1" applyFill="1" applyBorder="1" applyAlignment="1">
      <alignment horizontal="right" wrapText="1"/>
    </xf>
    <xf numFmtId="0" fontId="7" fillId="0" borderId="3" xfId="222" applyFont="1" applyFill="1" applyBorder="1" applyAlignment="1">
      <alignment horizontal="right" wrapText="1"/>
    </xf>
    <xf numFmtId="0" fontId="7" fillId="0" borderId="2" xfId="4" applyFont="1" applyFill="1" applyBorder="1" applyAlignment="1">
      <alignment horizontal="left"/>
    </xf>
    <xf numFmtId="0" fontId="4" fillId="0" borderId="3" xfId="213" applyFont="1" applyFill="1" applyBorder="1" applyAlignment="1">
      <alignment horizontal="right" wrapText="1"/>
    </xf>
    <xf numFmtId="164" fontId="4" fillId="0" borderId="1" xfId="214" applyNumberFormat="1" applyFont="1" applyFill="1" applyBorder="1" applyAlignment="1">
      <alignment horizontal="right" vertical="top"/>
    </xf>
    <xf numFmtId="164" fontId="4" fillId="0" borderId="2" xfId="215" applyNumberFormat="1" applyFont="1" applyFill="1" applyBorder="1" applyAlignment="1">
      <alignment horizontal="right" vertical="top"/>
    </xf>
    <xf numFmtId="164" fontId="4" fillId="0" borderId="2" xfId="216" applyNumberFormat="1" applyFont="1" applyFill="1" applyBorder="1" applyAlignment="1">
      <alignment horizontal="right" vertical="top"/>
    </xf>
    <xf numFmtId="164" fontId="4" fillId="0" borderId="2" xfId="220" applyNumberFormat="1" applyFont="1" applyFill="1" applyBorder="1" applyAlignment="1">
      <alignment horizontal="right" vertical="top"/>
    </xf>
    <xf numFmtId="164" fontId="7" fillId="0" borderId="0" xfId="239" applyNumberFormat="1" applyFont="1" applyFill="1" applyBorder="1" applyAlignment="1">
      <alignment horizontal="right" vertical="top"/>
    </xf>
    <xf numFmtId="164" fontId="7" fillId="0" borderId="2" xfId="239" applyNumberFormat="1" applyFont="1" applyFill="1" applyBorder="1" applyAlignment="1">
      <alignment horizontal="right" vertical="top"/>
    </xf>
    <xf numFmtId="0" fontId="7" fillId="0" borderId="3" xfId="231" applyFont="1" applyFill="1" applyBorder="1" applyAlignment="1">
      <alignment horizontal="right" wrapText="1"/>
    </xf>
    <xf numFmtId="0" fontId="7" fillId="0" borderId="3" xfId="240" applyFont="1" applyFill="1" applyBorder="1" applyAlignment="1">
      <alignment horizontal="right" wrapText="1"/>
    </xf>
    <xf numFmtId="0" fontId="7" fillId="0" borderId="3" xfId="249" applyFont="1" applyFill="1" applyBorder="1" applyAlignment="1">
      <alignment horizontal="right" wrapText="1"/>
    </xf>
    <xf numFmtId="164" fontId="7" fillId="0" borderId="1" xfId="232" applyNumberFormat="1" applyFont="1" applyFill="1" applyBorder="1" applyAlignment="1">
      <alignment horizontal="right" vertical="center"/>
    </xf>
    <xf numFmtId="164" fontId="7" fillId="0" borderId="1" xfId="241" applyNumberFormat="1" applyFont="1" applyFill="1" applyBorder="1" applyAlignment="1">
      <alignment horizontal="right" vertical="center"/>
    </xf>
    <xf numFmtId="164" fontId="7" fillId="0" borderId="1" xfId="250" applyNumberFormat="1" applyFont="1" applyFill="1" applyBorder="1" applyAlignment="1">
      <alignment horizontal="right" vertical="center"/>
    </xf>
    <xf numFmtId="164" fontId="7" fillId="0" borderId="2" xfId="234" applyNumberFormat="1" applyFont="1" applyFill="1" applyBorder="1" applyAlignment="1">
      <alignment horizontal="right" vertical="center"/>
    </xf>
    <xf numFmtId="164" fontId="7" fillId="0" borderId="2" xfId="243" applyNumberFormat="1" applyFont="1" applyFill="1" applyBorder="1" applyAlignment="1">
      <alignment horizontal="right" vertical="center"/>
    </xf>
    <xf numFmtId="164" fontId="7" fillId="0" borderId="2" xfId="252" applyNumberFormat="1" applyFont="1" applyFill="1" applyBorder="1" applyAlignment="1">
      <alignment horizontal="right" vertical="center"/>
    </xf>
    <xf numFmtId="164" fontId="7" fillId="0" borderId="2" xfId="237" applyNumberFormat="1" applyFont="1" applyFill="1" applyBorder="1" applyAlignment="1">
      <alignment horizontal="right" vertical="center"/>
    </xf>
    <xf numFmtId="164" fontId="7" fillId="0" borderId="2" xfId="246" applyNumberFormat="1" applyFont="1" applyFill="1" applyBorder="1" applyAlignment="1">
      <alignment horizontal="right" vertical="center"/>
    </xf>
    <xf numFmtId="164" fontId="7" fillId="0" borderId="2" xfId="255" applyNumberFormat="1" applyFont="1" applyFill="1" applyBorder="1" applyAlignment="1">
      <alignment horizontal="right" vertical="center"/>
    </xf>
    <xf numFmtId="164" fontId="7" fillId="0" borderId="2" xfId="238" applyNumberFormat="1" applyFont="1" applyFill="1" applyBorder="1" applyAlignment="1">
      <alignment horizontal="right" vertical="center"/>
    </xf>
    <xf numFmtId="164" fontId="7" fillId="0" borderId="2" xfId="247" applyNumberFormat="1" applyFont="1" applyFill="1" applyBorder="1" applyAlignment="1">
      <alignment horizontal="right" vertical="center"/>
    </xf>
    <xf numFmtId="164" fontId="7" fillId="0" borderId="2" xfId="256" applyNumberFormat="1" applyFont="1" applyFill="1" applyBorder="1" applyAlignment="1">
      <alignment horizontal="right" vertical="center"/>
    </xf>
    <xf numFmtId="164" fontId="7" fillId="0" borderId="2" xfId="239" applyNumberFormat="1" applyFont="1" applyFill="1" applyBorder="1" applyAlignment="1">
      <alignment horizontal="right" vertical="center"/>
    </xf>
    <xf numFmtId="0" fontId="4" fillId="0" borderId="3" xfId="240" applyFont="1" applyFill="1" applyBorder="1" applyAlignment="1">
      <alignment horizontal="right" wrapText="1"/>
    </xf>
    <xf numFmtId="164" fontId="4" fillId="0" borderId="1" xfId="241" applyNumberFormat="1" applyFont="1" applyFill="1" applyBorder="1" applyAlignment="1">
      <alignment horizontal="right" vertical="center"/>
    </xf>
    <xf numFmtId="164" fontId="4" fillId="0" borderId="2" xfId="241" applyNumberFormat="1" applyFont="1" applyFill="1" applyBorder="1" applyAlignment="1">
      <alignment horizontal="right" vertical="center"/>
    </xf>
    <xf numFmtId="164" fontId="7" fillId="0" borderId="1" xfId="239" applyNumberFormat="1" applyFont="1" applyFill="1" applyBorder="1" applyAlignment="1">
      <alignment horizontal="right" vertical="top"/>
    </xf>
    <xf numFmtId="164" fontId="4" fillId="0" borderId="2" xfId="239" applyNumberFormat="1" applyFont="1" applyFill="1" applyBorder="1" applyAlignment="1">
      <alignment horizontal="right" vertical="top"/>
    </xf>
    <xf numFmtId="0" fontId="7" fillId="0" borderId="0" xfId="285" applyFont="1" applyFill="1" applyBorder="1" applyAlignment="1">
      <alignment horizontal="left" vertical="center"/>
    </xf>
    <xf numFmtId="0" fontId="0" fillId="0" borderId="0" xfId="0" applyFont="1" applyFill="1" applyBorder="1" applyAlignment="1"/>
    <xf numFmtId="0" fontId="7" fillId="0" borderId="0" xfId="0" applyFont="1" applyFill="1" applyBorder="1" applyAlignment="1"/>
    <xf numFmtId="0" fontId="7" fillId="0" borderId="2" xfId="284" applyFont="1" applyFill="1" applyBorder="1" applyAlignment="1">
      <alignment horizontal="left" vertical="center"/>
    </xf>
    <xf numFmtId="0" fontId="7" fillId="0" borderId="2" xfId="285" applyFont="1" applyFill="1" applyBorder="1" applyAlignment="1">
      <alignment horizontal="left" vertical="center"/>
    </xf>
    <xf numFmtId="0" fontId="7" fillId="0" borderId="1" xfId="283" applyFont="1" applyFill="1" applyBorder="1" applyAlignment="1">
      <alignment horizontal="left" vertical="center"/>
    </xf>
    <xf numFmtId="164" fontId="7" fillId="0" borderId="1" xfId="239" applyNumberFormat="1" applyFont="1" applyFill="1" applyBorder="1" applyAlignment="1">
      <alignment horizontal="right" vertical="center"/>
    </xf>
    <xf numFmtId="0" fontId="4" fillId="0" borderId="2" xfId="284" applyFont="1" applyFill="1" applyBorder="1" applyAlignment="1">
      <alignment horizontal="left" vertical="center"/>
    </xf>
    <xf numFmtId="164" fontId="4" fillId="0" borderId="2" xfId="239" applyNumberFormat="1" applyFont="1" applyFill="1" applyBorder="1" applyAlignment="1">
      <alignment horizontal="right" vertical="center"/>
    </xf>
    <xf numFmtId="0" fontId="17" fillId="0" borderId="0" xfId="348" applyFont="1" applyAlignment="1">
      <alignment vertical="top"/>
    </xf>
    <xf numFmtId="0" fontId="7" fillId="2" borderId="3" xfId="4" applyFont="1" applyFill="1" applyBorder="1" applyAlignment="1">
      <alignment horizontal="right" wrapText="1"/>
    </xf>
    <xf numFmtId="164" fontId="7" fillId="2" borderId="1" xfId="3" applyNumberFormat="1" applyFont="1" applyFill="1" applyBorder="1" applyAlignment="1">
      <alignment horizontal="right" vertical="center" wrapText="1"/>
    </xf>
    <xf numFmtId="164" fontId="14" fillId="2" borderId="1" xfId="3" applyNumberFormat="1" applyFont="1" applyFill="1" applyBorder="1" applyAlignment="1">
      <alignment horizontal="right" vertical="center" wrapText="1"/>
    </xf>
    <xf numFmtId="164" fontId="7" fillId="2" borderId="2" xfId="3" applyNumberFormat="1" applyFont="1" applyFill="1" applyBorder="1" applyAlignment="1">
      <alignment horizontal="right" vertical="center" wrapText="1"/>
    </xf>
    <xf numFmtId="164" fontId="14" fillId="2" borderId="2" xfId="3" applyNumberFormat="1" applyFont="1" applyFill="1" applyBorder="1" applyAlignment="1">
      <alignment horizontal="right" vertical="center" wrapText="1"/>
    </xf>
    <xf numFmtId="0" fontId="13" fillId="2" borderId="2" xfId="0" applyFont="1" applyFill="1" applyBorder="1" applyAlignment="1">
      <alignment vertical="center" wrapText="1"/>
    </xf>
    <xf numFmtId="0" fontId="7" fillId="2" borderId="2" xfId="0" applyFont="1" applyFill="1" applyBorder="1"/>
    <xf numFmtId="164" fontId="8" fillId="2" borderId="2" xfId="3" applyNumberFormat="1" applyFont="1" applyFill="1" applyBorder="1" applyAlignment="1">
      <alignment horizontal="right" vertical="center"/>
    </xf>
    <xf numFmtId="164" fontId="9" fillId="2" borderId="2" xfId="3" applyNumberFormat="1" applyFont="1" applyFill="1" applyBorder="1" applyAlignment="1">
      <alignment horizontal="right" vertical="center"/>
    </xf>
    <xf numFmtId="0" fontId="8" fillId="2" borderId="2" xfId="4" applyFont="1" applyFill="1" applyBorder="1" applyAlignment="1">
      <alignment vertical="center" wrapText="1"/>
    </xf>
    <xf numFmtId="0" fontId="4" fillId="0" borderId="0" xfId="1" applyFont="1" applyFill="1" applyBorder="1" applyAlignment="1">
      <alignment horizontal="left" vertical="center" wrapText="1"/>
    </xf>
    <xf numFmtId="164" fontId="7" fillId="2" borderId="2" xfId="3" applyNumberFormat="1" applyFont="1" applyFill="1" applyBorder="1" applyAlignment="1">
      <alignment horizontal="right" vertical="center"/>
    </xf>
    <xf numFmtId="164" fontId="4" fillId="2" borderId="2" xfId="3" applyNumberFormat="1" applyFont="1" applyFill="1" applyBorder="1" applyAlignment="1">
      <alignment horizontal="right" vertical="center"/>
    </xf>
    <xf numFmtId="0" fontId="7" fillId="2" borderId="2" xfId="4" applyFont="1" applyFill="1" applyBorder="1" applyAlignment="1">
      <alignment horizontal="left" vertical="center" wrapText="1"/>
    </xf>
    <xf numFmtId="0" fontId="4" fillId="0" borderId="3" xfId="98" applyFont="1" applyFill="1" applyBorder="1" applyAlignment="1">
      <alignment horizontal="right" wrapText="1"/>
    </xf>
    <xf numFmtId="0" fontId="7" fillId="0" borderId="6" xfId="75" applyFont="1" applyFill="1" applyBorder="1" applyAlignment="1">
      <alignment horizontal="right" wrapText="1"/>
    </xf>
    <xf numFmtId="0" fontId="7" fillId="0" borderId="6" xfId="4" applyFont="1" applyFill="1" applyBorder="1" applyAlignment="1">
      <alignment horizontal="right" wrapText="1"/>
    </xf>
    <xf numFmtId="164" fontId="14" fillId="2" borderId="3" xfId="3" applyNumberFormat="1" applyFont="1" applyFill="1" applyBorder="1" applyAlignment="1">
      <alignment horizontal="right" wrapText="1"/>
    </xf>
    <xf numFmtId="164" fontId="14" fillId="0" borderId="3" xfId="3" applyNumberFormat="1" applyFont="1" applyFill="1" applyBorder="1" applyAlignment="1">
      <alignment horizontal="right" wrapText="1"/>
    </xf>
    <xf numFmtId="0" fontId="7" fillId="2" borderId="2" xfId="80" applyFont="1" applyFill="1" applyBorder="1" applyAlignment="1">
      <alignment horizontal="left" vertical="center" wrapText="1"/>
    </xf>
    <xf numFmtId="164" fontId="7" fillId="2" borderId="2" xfId="81" applyNumberFormat="1" applyFont="1" applyFill="1" applyBorder="1" applyAlignment="1">
      <alignment horizontal="right" vertical="center"/>
    </xf>
    <xf numFmtId="164" fontId="7" fillId="2" borderId="2" xfId="84" applyNumberFormat="1" applyFont="1" applyFill="1" applyBorder="1" applyAlignment="1">
      <alignment horizontal="right" vertical="top"/>
    </xf>
    <xf numFmtId="0" fontId="7" fillId="2" borderId="2" xfId="4" applyFont="1" applyFill="1" applyBorder="1" applyAlignment="1">
      <alignment horizontal="right" wrapText="1"/>
    </xf>
    <xf numFmtId="164" fontId="7" fillId="2" borderId="2" xfId="3" applyNumberFormat="1" applyFont="1" applyFill="1" applyBorder="1" applyAlignment="1">
      <alignment horizontal="right" vertical="top"/>
    </xf>
    <xf numFmtId="164" fontId="4" fillId="2" borderId="2" xfId="3" applyNumberFormat="1" applyFont="1" applyFill="1" applyBorder="1" applyAlignment="1">
      <alignment horizontal="right" vertical="top"/>
    </xf>
    <xf numFmtId="164" fontId="4" fillId="2" borderId="2" xfId="2" applyNumberFormat="1" applyFont="1" applyFill="1" applyBorder="1" applyAlignment="1">
      <alignment horizontal="right" vertical="top"/>
    </xf>
    <xf numFmtId="164" fontId="7" fillId="2" borderId="2" xfId="2" applyNumberFormat="1" applyFont="1" applyFill="1" applyBorder="1" applyAlignment="1">
      <alignment horizontal="right" vertical="top"/>
    </xf>
    <xf numFmtId="0" fontId="7" fillId="2" borderId="2" xfId="4" applyFont="1" applyFill="1" applyBorder="1" applyAlignment="1">
      <alignment horizontal="left" wrapText="1"/>
    </xf>
    <xf numFmtId="165" fontId="7" fillId="2" borderId="2" xfId="88" applyNumberFormat="1" applyFont="1" applyFill="1" applyBorder="1" applyAlignment="1">
      <alignment horizontal="right" vertical="top"/>
    </xf>
    <xf numFmtId="164" fontId="7" fillId="2" borderId="2" xfId="101" applyNumberFormat="1" applyFont="1" applyFill="1" applyBorder="1" applyAlignment="1">
      <alignment horizontal="right" vertical="top"/>
    </xf>
    <xf numFmtId="164" fontId="4" fillId="2" borderId="2" xfId="101" applyNumberFormat="1" applyFont="1" applyFill="1" applyBorder="1" applyAlignment="1">
      <alignment horizontal="right" vertical="top"/>
    </xf>
    <xf numFmtId="164" fontId="7" fillId="2" borderId="2" xfId="114" applyNumberFormat="1" applyFont="1" applyFill="1" applyBorder="1" applyAlignment="1">
      <alignment horizontal="right" vertical="top"/>
    </xf>
    <xf numFmtId="164" fontId="7" fillId="2" borderId="2" xfId="97" applyNumberFormat="1" applyFont="1" applyFill="1" applyBorder="1" applyAlignment="1">
      <alignment horizontal="right" vertical="top"/>
    </xf>
    <xf numFmtId="164" fontId="7" fillId="2" borderId="2" xfId="110" applyNumberFormat="1" applyFont="1" applyFill="1" applyBorder="1" applyAlignment="1">
      <alignment horizontal="right" vertical="top"/>
    </xf>
    <xf numFmtId="164" fontId="4" fillId="2" borderId="2" xfId="110" applyNumberFormat="1" applyFont="1" applyFill="1" applyBorder="1" applyAlignment="1">
      <alignment horizontal="right" vertical="top"/>
    </xf>
    <xf numFmtId="164" fontId="7" fillId="2" borderId="2" xfId="123" applyNumberFormat="1" applyFont="1" applyFill="1" applyBorder="1" applyAlignment="1">
      <alignment horizontal="right" vertical="top"/>
    </xf>
    <xf numFmtId="164" fontId="7" fillId="2" borderId="2" xfId="96" applyNumberFormat="1" applyFont="1" applyFill="1" applyBorder="1" applyAlignment="1">
      <alignment horizontal="right" vertical="top"/>
    </xf>
    <xf numFmtId="164" fontId="7" fillId="2" borderId="2" xfId="109" applyNumberFormat="1" applyFont="1" applyFill="1" applyBorder="1" applyAlignment="1">
      <alignment horizontal="right" vertical="top"/>
    </xf>
    <xf numFmtId="164" fontId="4" fillId="2" borderId="2" xfId="109" applyNumberFormat="1" applyFont="1" applyFill="1" applyBorder="1" applyAlignment="1">
      <alignment horizontal="right" vertical="top"/>
    </xf>
    <xf numFmtId="164" fontId="7" fillId="2" borderId="2" xfId="122" applyNumberFormat="1" applyFont="1" applyFill="1" applyBorder="1" applyAlignment="1">
      <alignment horizontal="right" vertical="top"/>
    </xf>
    <xf numFmtId="165" fontId="7" fillId="2" borderId="2" xfId="92" applyNumberFormat="1" applyFont="1" applyFill="1" applyBorder="1" applyAlignment="1">
      <alignment horizontal="right" vertical="top"/>
    </xf>
    <xf numFmtId="164" fontId="7" fillId="2" borderId="2" xfId="105" applyNumberFormat="1" applyFont="1" applyFill="1" applyBorder="1" applyAlignment="1">
      <alignment horizontal="right" vertical="top"/>
    </xf>
    <xf numFmtId="164" fontId="4" fillId="2" borderId="2" xfId="105" applyNumberFormat="1" applyFont="1" applyFill="1" applyBorder="1" applyAlignment="1">
      <alignment horizontal="right" vertical="top"/>
    </xf>
    <xf numFmtId="164" fontId="7" fillId="2" borderId="2" xfId="118" applyNumberFormat="1" applyFont="1" applyFill="1" applyBorder="1" applyAlignment="1">
      <alignment horizontal="right" vertical="top"/>
    </xf>
    <xf numFmtId="164" fontId="7" fillId="2" borderId="2" xfId="93" applyNumberFormat="1" applyFont="1" applyFill="1" applyBorder="1" applyAlignment="1">
      <alignment horizontal="right" vertical="top"/>
    </xf>
    <xf numFmtId="164" fontId="7" fillId="2" borderId="2" xfId="106" applyNumberFormat="1" applyFont="1" applyFill="1" applyBorder="1" applyAlignment="1">
      <alignment horizontal="right" vertical="top"/>
    </xf>
    <xf numFmtId="164" fontId="4" fillId="2" borderId="2" xfId="106" applyNumberFormat="1" applyFont="1" applyFill="1" applyBorder="1" applyAlignment="1">
      <alignment horizontal="right" vertical="top"/>
    </xf>
    <xf numFmtId="164" fontId="7" fillId="2" borderId="2" xfId="119" applyNumberFormat="1" applyFont="1" applyFill="1" applyBorder="1" applyAlignment="1">
      <alignment horizontal="right" vertical="top"/>
    </xf>
    <xf numFmtId="164" fontId="4" fillId="2" borderId="2" xfId="107" applyNumberFormat="1" applyFont="1" applyFill="1" applyBorder="1" applyAlignment="1">
      <alignment horizontal="right" vertical="top"/>
    </xf>
    <xf numFmtId="164" fontId="7" fillId="2" borderId="2" xfId="107" applyNumberFormat="1" applyFont="1" applyFill="1" applyBorder="1" applyAlignment="1">
      <alignment horizontal="right" vertical="top"/>
    </xf>
    <xf numFmtId="164" fontId="7" fillId="2" borderId="2" xfId="120" applyNumberFormat="1" applyFont="1" applyFill="1" applyBorder="1" applyAlignment="1">
      <alignment horizontal="right" vertical="top"/>
    </xf>
    <xf numFmtId="164" fontId="7" fillId="2" borderId="2" xfId="94" applyNumberFormat="1" applyFont="1" applyFill="1" applyBorder="1" applyAlignment="1">
      <alignment horizontal="right" vertical="top"/>
    </xf>
    <xf numFmtId="0" fontId="7" fillId="2" borderId="2" xfId="98" applyFont="1" applyFill="1" applyBorder="1" applyAlignment="1">
      <alignment horizontal="left" vertical="center" wrapText="1"/>
    </xf>
    <xf numFmtId="165" fontId="7" fillId="2" borderId="2" xfId="87" applyNumberFormat="1" applyFont="1" applyFill="1" applyBorder="1" applyAlignment="1">
      <alignment horizontal="right" vertical="center"/>
    </xf>
    <xf numFmtId="164" fontId="7" fillId="2" borderId="2" xfId="99" applyNumberFormat="1" applyFont="1" applyFill="1" applyBorder="1" applyAlignment="1">
      <alignment horizontal="right" vertical="center"/>
    </xf>
    <xf numFmtId="166" fontId="7" fillId="2" borderId="2" xfId="2" applyNumberFormat="1" applyFont="1" applyFill="1" applyBorder="1" applyAlignment="1">
      <alignment horizontal="right" vertical="center"/>
    </xf>
    <xf numFmtId="166" fontId="7" fillId="2" borderId="2" xfId="3" applyNumberFormat="1" applyFont="1" applyFill="1" applyBorder="1" applyAlignment="1">
      <alignment horizontal="right" vertical="center"/>
    </xf>
    <xf numFmtId="164" fontId="7" fillId="2" borderId="2" xfId="2" applyNumberFormat="1" applyFont="1" applyFill="1" applyBorder="1" applyAlignment="1">
      <alignment horizontal="right" vertical="center"/>
    </xf>
    <xf numFmtId="164" fontId="7" fillId="2" borderId="2" xfId="126" applyNumberFormat="1" applyFont="1" applyFill="1" applyBorder="1" applyAlignment="1">
      <alignment horizontal="right" vertical="center"/>
    </xf>
    <xf numFmtId="164" fontId="7" fillId="2" borderId="2" xfId="135" applyNumberFormat="1" applyFont="1" applyFill="1" applyBorder="1" applyAlignment="1">
      <alignment horizontal="right" vertical="center"/>
    </xf>
    <xf numFmtId="164" fontId="4" fillId="2" borderId="2" xfId="135" applyNumberFormat="1" applyFont="1" applyFill="1" applyBorder="1" applyAlignment="1">
      <alignment horizontal="right" vertical="center"/>
    </xf>
    <xf numFmtId="164" fontId="7" fillId="2" borderId="2" xfId="144" applyNumberFormat="1" applyFont="1" applyFill="1" applyBorder="1" applyAlignment="1">
      <alignment horizontal="right" vertical="center"/>
    </xf>
    <xf numFmtId="164" fontId="7" fillId="2" borderId="2" xfId="128" applyNumberFormat="1" applyFont="1" applyFill="1" applyBorder="1" applyAlignment="1">
      <alignment horizontal="right" vertical="center"/>
    </xf>
    <xf numFmtId="164" fontId="7" fillId="2" borderId="2" xfId="137" applyNumberFormat="1" applyFont="1" applyFill="1" applyBorder="1" applyAlignment="1">
      <alignment horizontal="right" vertical="center"/>
    </xf>
    <xf numFmtId="164" fontId="4" fillId="2" borderId="2" xfId="137" applyNumberFormat="1" applyFont="1" applyFill="1" applyBorder="1" applyAlignment="1">
      <alignment horizontal="right" vertical="center"/>
    </xf>
    <xf numFmtId="164" fontId="7" fillId="2" borderId="2" xfId="146" applyNumberFormat="1" applyFont="1" applyFill="1" applyBorder="1" applyAlignment="1">
      <alignment horizontal="right" vertical="center"/>
    </xf>
    <xf numFmtId="164" fontId="7" fillId="2" borderId="2" xfId="130" applyNumberFormat="1" applyFont="1" applyFill="1" applyBorder="1" applyAlignment="1">
      <alignment horizontal="right" vertical="center"/>
    </xf>
    <xf numFmtId="164" fontId="7" fillId="2" borderId="2" xfId="139" applyNumberFormat="1" applyFont="1" applyFill="1" applyBorder="1" applyAlignment="1">
      <alignment horizontal="right" vertical="center"/>
    </xf>
    <xf numFmtId="164" fontId="4" fillId="2" borderId="2" xfId="139" applyNumberFormat="1" applyFont="1" applyFill="1" applyBorder="1" applyAlignment="1">
      <alignment horizontal="right" vertical="center"/>
    </xf>
    <xf numFmtId="164" fontId="7" fillId="2" borderId="2" xfId="148" applyNumberFormat="1" applyFont="1" applyFill="1" applyBorder="1" applyAlignment="1">
      <alignment horizontal="right" vertical="center"/>
    </xf>
    <xf numFmtId="164" fontId="7" fillId="2" borderId="2" xfId="132" applyNumberFormat="1" applyFont="1" applyFill="1" applyBorder="1" applyAlignment="1">
      <alignment horizontal="right" vertical="center"/>
    </xf>
    <xf numFmtId="164" fontId="7" fillId="2" borderId="2" xfId="141" applyNumberFormat="1" applyFont="1" applyFill="1" applyBorder="1" applyAlignment="1">
      <alignment horizontal="right" vertical="center"/>
    </xf>
    <xf numFmtId="164" fontId="4" fillId="2" borderId="2" xfId="141" applyNumberFormat="1" applyFont="1" applyFill="1" applyBorder="1" applyAlignment="1">
      <alignment horizontal="right" vertical="center"/>
    </xf>
    <xf numFmtId="164" fontId="7" fillId="2" borderId="2" xfId="150" applyNumberFormat="1" applyFont="1" applyFill="1" applyBorder="1" applyAlignment="1">
      <alignment horizontal="right" vertical="center"/>
    </xf>
    <xf numFmtId="164" fontId="7" fillId="2" borderId="2" xfId="155" applyNumberFormat="1" applyFont="1" applyFill="1" applyBorder="1" applyAlignment="1">
      <alignment horizontal="right" vertical="center"/>
    </xf>
    <xf numFmtId="164" fontId="7" fillId="2" borderId="2" xfId="160" applyNumberFormat="1" applyFont="1" applyFill="1" applyBorder="1" applyAlignment="1">
      <alignment horizontal="right" vertical="center"/>
    </xf>
    <xf numFmtId="164" fontId="4" fillId="2" borderId="2" xfId="160" applyNumberFormat="1" applyFont="1" applyFill="1" applyBorder="1" applyAlignment="1">
      <alignment horizontal="right" vertical="center"/>
    </xf>
    <xf numFmtId="164" fontId="7" fillId="2" borderId="2" xfId="165" applyNumberFormat="1" applyFont="1" applyFill="1" applyBorder="1" applyAlignment="1">
      <alignment horizontal="right" vertical="center"/>
    </xf>
    <xf numFmtId="164" fontId="7" fillId="2" borderId="2" xfId="154" applyNumberFormat="1" applyFont="1" applyFill="1" applyBorder="1" applyAlignment="1">
      <alignment horizontal="right" vertical="center"/>
    </xf>
    <xf numFmtId="164" fontId="7" fillId="2" borderId="2" xfId="159" applyNumberFormat="1" applyFont="1" applyFill="1" applyBorder="1" applyAlignment="1">
      <alignment horizontal="right" vertical="center"/>
    </xf>
    <xf numFmtId="164" fontId="4" fillId="2" borderId="2" xfId="159" applyNumberFormat="1" applyFont="1" applyFill="1" applyBorder="1" applyAlignment="1">
      <alignment horizontal="right" vertical="center"/>
    </xf>
    <xf numFmtId="164" fontId="7" fillId="2" borderId="2" xfId="164" applyNumberFormat="1" applyFont="1" applyFill="1" applyBorder="1" applyAlignment="1">
      <alignment horizontal="right" vertical="center"/>
    </xf>
    <xf numFmtId="164" fontId="7" fillId="2" borderId="2" xfId="168" applyNumberFormat="1" applyFont="1" applyFill="1" applyBorder="1" applyAlignment="1">
      <alignment horizontal="right" vertical="center"/>
    </xf>
    <xf numFmtId="164" fontId="7" fillId="2" borderId="2" xfId="173" applyNumberFormat="1" applyFont="1" applyFill="1" applyBorder="1" applyAlignment="1">
      <alignment horizontal="right" vertical="center"/>
    </xf>
    <xf numFmtId="164" fontId="4" fillId="2" borderId="2" xfId="173" applyNumberFormat="1" applyFont="1" applyFill="1" applyBorder="1" applyAlignment="1">
      <alignment horizontal="right" vertical="center"/>
    </xf>
    <xf numFmtId="164" fontId="7" fillId="2" borderId="2" xfId="178" applyNumberFormat="1" applyFont="1" applyFill="1" applyBorder="1" applyAlignment="1">
      <alignment horizontal="right" vertical="center"/>
    </xf>
    <xf numFmtId="164" fontId="7" fillId="2" borderId="2" xfId="169" applyNumberFormat="1" applyFont="1" applyFill="1" applyBorder="1" applyAlignment="1">
      <alignment horizontal="right" vertical="center"/>
    </xf>
    <xf numFmtId="164" fontId="7" fillId="2" borderId="2" xfId="174" applyNumberFormat="1" applyFont="1" applyFill="1" applyBorder="1" applyAlignment="1">
      <alignment horizontal="right" vertical="center"/>
    </xf>
    <xf numFmtId="164" fontId="4" fillId="2" borderId="2" xfId="174" applyNumberFormat="1" applyFont="1" applyFill="1" applyBorder="1" applyAlignment="1">
      <alignment horizontal="right" vertical="center"/>
    </xf>
    <xf numFmtId="164" fontId="7" fillId="2" borderId="2" xfId="179" applyNumberFormat="1" applyFont="1" applyFill="1" applyBorder="1" applyAlignment="1">
      <alignment horizontal="right" vertical="center"/>
    </xf>
    <xf numFmtId="0" fontId="7" fillId="2" borderId="2" xfId="4" applyFont="1" applyFill="1" applyBorder="1" applyAlignment="1">
      <alignment horizontal="left"/>
    </xf>
    <xf numFmtId="164" fontId="7" fillId="2" borderId="2" xfId="212" applyNumberFormat="1" applyFont="1" applyFill="1" applyBorder="1" applyAlignment="1">
      <alignment horizontal="right" vertical="top"/>
    </xf>
    <xf numFmtId="164" fontId="7" fillId="2" borderId="2" xfId="221" applyNumberFormat="1" applyFont="1" applyFill="1" applyBorder="1" applyAlignment="1">
      <alignment horizontal="right" vertical="top"/>
    </xf>
    <xf numFmtId="164" fontId="4" fillId="2" borderId="2" xfId="221" applyNumberFormat="1" applyFont="1" applyFill="1" applyBorder="1" applyAlignment="1">
      <alignment horizontal="right" vertical="top"/>
    </xf>
    <xf numFmtId="164" fontId="7" fillId="2" borderId="2" xfId="230" applyNumberFormat="1" applyFont="1" applyFill="1" applyBorder="1" applyAlignment="1">
      <alignment horizontal="right" vertical="top"/>
    </xf>
    <xf numFmtId="165" fontId="7" fillId="2" borderId="2" xfId="210" applyNumberFormat="1" applyFont="1" applyFill="1" applyBorder="1" applyAlignment="1">
      <alignment horizontal="right" vertical="top"/>
    </xf>
    <xf numFmtId="164" fontId="7" fillId="2" borderId="2" xfId="219" applyNumberFormat="1" applyFont="1" applyFill="1" applyBorder="1" applyAlignment="1">
      <alignment horizontal="right" vertical="top"/>
    </xf>
    <xf numFmtId="164" fontId="4" fillId="2" borderId="2" xfId="219" applyNumberFormat="1" applyFont="1" applyFill="1" applyBorder="1" applyAlignment="1">
      <alignment horizontal="right" vertical="top"/>
    </xf>
    <xf numFmtId="164" fontId="7" fillId="2" borderId="2" xfId="228" applyNumberFormat="1" applyFont="1" applyFill="1" applyBorder="1" applyAlignment="1">
      <alignment horizontal="right" vertical="top"/>
    </xf>
    <xf numFmtId="164" fontId="7" fillId="2" borderId="2" xfId="208" applyNumberFormat="1" applyFont="1" applyFill="1" applyBorder="1" applyAlignment="1">
      <alignment horizontal="right" vertical="top"/>
    </xf>
    <xf numFmtId="164" fontId="7" fillId="2" borderId="2" xfId="217" applyNumberFormat="1" applyFont="1" applyFill="1" applyBorder="1" applyAlignment="1">
      <alignment horizontal="right" vertical="top"/>
    </xf>
    <xf numFmtId="164" fontId="4" fillId="2" borderId="2" xfId="217" applyNumberFormat="1" applyFont="1" applyFill="1" applyBorder="1" applyAlignment="1">
      <alignment horizontal="right" vertical="top"/>
    </xf>
    <xf numFmtId="164" fontId="7" fillId="2" borderId="2" xfId="226" applyNumberFormat="1" applyFont="1" applyFill="1" applyBorder="1" applyAlignment="1">
      <alignment horizontal="right" vertical="top"/>
    </xf>
    <xf numFmtId="164" fontId="7" fillId="2" borderId="2" xfId="209" applyNumberFormat="1" applyFont="1" applyFill="1" applyBorder="1" applyAlignment="1">
      <alignment horizontal="right" vertical="top"/>
    </xf>
    <xf numFmtId="164" fontId="7" fillId="2" borderId="2" xfId="218" applyNumberFormat="1" applyFont="1" applyFill="1" applyBorder="1" applyAlignment="1">
      <alignment horizontal="right" vertical="top"/>
    </xf>
    <xf numFmtId="164" fontId="4" fillId="2" borderId="2" xfId="218" applyNumberFormat="1" applyFont="1" applyFill="1" applyBorder="1" applyAlignment="1">
      <alignment horizontal="right" vertical="top"/>
    </xf>
    <xf numFmtId="164" fontId="7" fillId="2" borderId="2" xfId="227" applyNumberFormat="1" applyFont="1" applyFill="1" applyBorder="1" applyAlignment="1">
      <alignment horizontal="right" vertical="top"/>
    </xf>
    <xf numFmtId="164" fontId="7" fillId="2" borderId="2" xfId="239" applyNumberFormat="1" applyFont="1" applyFill="1" applyBorder="1" applyAlignment="1">
      <alignment horizontal="right" vertical="center"/>
    </xf>
    <xf numFmtId="164" fontId="7" fillId="2" borderId="2" xfId="248" applyNumberFormat="1" applyFont="1" applyFill="1" applyBorder="1" applyAlignment="1">
      <alignment horizontal="right" vertical="center"/>
    </xf>
    <xf numFmtId="164" fontId="4" fillId="2" borderId="2" xfId="241" applyNumberFormat="1" applyFont="1" applyFill="1" applyBorder="1" applyAlignment="1">
      <alignment horizontal="right" vertical="center"/>
    </xf>
    <xf numFmtId="164" fontId="7" fillId="2" borderId="2" xfId="257" applyNumberFormat="1" applyFont="1" applyFill="1" applyBorder="1" applyAlignment="1">
      <alignment horizontal="right" vertical="center"/>
    </xf>
    <xf numFmtId="164" fontId="7" fillId="2" borderId="2" xfId="233" applyNumberFormat="1" applyFont="1" applyFill="1" applyBorder="1" applyAlignment="1">
      <alignment horizontal="right" vertical="center"/>
    </xf>
    <xf numFmtId="164" fontId="7" fillId="2" borderId="2" xfId="242" applyNumberFormat="1" applyFont="1" applyFill="1" applyBorder="1" applyAlignment="1">
      <alignment horizontal="right" vertical="center"/>
    </xf>
    <xf numFmtId="164" fontId="7" fillId="2" borderId="2" xfId="251" applyNumberFormat="1" applyFont="1" applyFill="1" applyBorder="1" applyAlignment="1">
      <alignment horizontal="right" vertical="center"/>
    </xf>
    <xf numFmtId="164" fontId="7" fillId="2" borderId="2" xfId="235" applyNumberFormat="1" applyFont="1" applyFill="1" applyBorder="1" applyAlignment="1">
      <alignment horizontal="right" vertical="center"/>
    </xf>
    <xf numFmtId="164" fontId="7" fillId="2" borderId="2" xfId="244" applyNumberFormat="1" applyFont="1" applyFill="1" applyBorder="1" applyAlignment="1">
      <alignment horizontal="right" vertical="center"/>
    </xf>
    <xf numFmtId="164" fontId="7" fillId="2" borderId="2" xfId="253" applyNumberFormat="1" applyFont="1" applyFill="1" applyBorder="1" applyAlignment="1">
      <alignment horizontal="right" vertical="center"/>
    </xf>
    <xf numFmtId="164" fontId="7" fillId="2" borderId="2" xfId="236" applyNumberFormat="1" applyFont="1" applyFill="1" applyBorder="1" applyAlignment="1">
      <alignment horizontal="right" vertical="center"/>
    </xf>
    <xf numFmtId="164" fontId="7" fillId="2" borderId="2" xfId="245" applyNumberFormat="1" applyFont="1" applyFill="1" applyBorder="1" applyAlignment="1">
      <alignment horizontal="right" vertical="center"/>
    </xf>
    <xf numFmtId="164" fontId="7" fillId="2" borderId="2" xfId="254" applyNumberFormat="1" applyFont="1" applyFill="1" applyBorder="1" applyAlignment="1">
      <alignment horizontal="right" vertical="center"/>
    </xf>
    <xf numFmtId="164" fontId="7" fillId="2" borderId="2" xfId="239" applyNumberFormat="1" applyFont="1" applyFill="1" applyBorder="1" applyAlignment="1">
      <alignment horizontal="right" vertical="top"/>
    </xf>
    <xf numFmtId="0" fontId="11" fillId="0" borderId="0" xfId="0" applyFont="1" applyBorder="1" applyAlignment="1">
      <alignment vertical="top"/>
    </xf>
    <xf numFmtId="0" fontId="7" fillId="2" borderId="2" xfId="284" applyFont="1" applyFill="1" applyBorder="1" applyAlignment="1">
      <alignment horizontal="left" vertical="center" wrapText="1"/>
    </xf>
    <xf numFmtId="0" fontId="7" fillId="2" borderId="2" xfId="284" applyFont="1" applyFill="1" applyBorder="1" applyAlignment="1">
      <alignment horizontal="left" vertical="center"/>
    </xf>
    <xf numFmtId="164" fontId="7" fillId="2" borderId="2" xfId="281" applyNumberFormat="1" applyFont="1" applyFill="1" applyBorder="1" applyAlignment="1">
      <alignment horizontal="right" vertical="center"/>
    </xf>
    <xf numFmtId="0" fontId="18" fillId="0" borderId="0" xfId="348" applyFont="1" applyAlignment="1">
      <alignment vertical="top"/>
    </xf>
    <xf numFmtId="0" fontId="8" fillId="0" borderId="4" xfId="4" applyFont="1" applyFill="1" applyBorder="1" applyAlignment="1">
      <alignment vertical="center" wrapText="1"/>
    </xf>
    <xf numFmtId="0" fontId="7" fillId="0" borderId="6" xfId="76" applyFont="1" applyFill="1" applyBorder="1" applyAlignment="1">
      <alignment wrapText="1"/>
    </xf>
    <xf numFmtId="0" fontId="7" fillId="0" borderId="5" xfId="0" applyFont="1" applyBorder="1" applyAlignment="1">
      <alignment vertical="center"/>
    </xf>
    <xf numFmtId="164" fontId="7" fillId="0" borderId="0" xfId="3" applyNumberFormat="1" applyFont="1" applyFill="1" applyBorder="1" applyAlignment="1">
      <alignment vertical="center" wrapText="1"/>
    </xf>
    <xf numFmtId="164" fontId="7" fillId="0" borderId="4" xfId="3" applyNumberFormat="1" applyFont="1" applyFill="1" applyBorder="1" applyAlignment="1">
      <alignment vertical="center" wrapText="1"/>
    </xf>
    <xf numFmtId="0" fontId="4" fillId="0" borderId="0" xfId="73" applyFont="1" applyFill="1" applyBorder="1" applyAlignment="1">
      <alignment vertical="center" wrapText="1"/>
    </xf>
    <xf numFmtId="0" fontId="4" fillId="0" borderId="0" xfId="1" applyFont="1" applyFill="1" applyBorder="1" applyAlignment="1">
      <alignment vertical="center" wrapText="1"/>
    </xf>
  </cellXfs>
  <cellStyles count="349">
    <cellStyle name="Hyperlink" xfId="348" builtinId="8"/>
    <cellStyle name="Normal" xfId="0" builtinId="0"/>
    <cellStyle name="style1518515555309" xfId="85"/>
    <cellStyle name="style1518515555357" xfId="98"/>
    <cellStyle name="style1518515555424" xfId="111"/>
    <cellStyle name="style1518515555470" xfId="86"/>
    <cellStyle name="style1518515555517" xfId="341"/>
    <cellStyle name="style1518515555564" xfId="99"/>
    <cellStyle name="style1518515555658" xfId="112"/>
    <cellStyle name="style1518515608902" xfId="88"/>
    <cellStyle name="style1518515608995" xfId="101"/>
    <cellStyle name="style1518515609058" xfId="114"/>
    <cellStyle name="style1518515659046" xfId="90"/>
    <cellStyle name="style1518515659077" xfId="103"/>
    <cellStyle name="style1518515659124" xfId="116"/>
    <cellStyle name="style1518515755868" xfId="94"/>
    <cellStyle name="style1518515755899" xfId="107"/>
    <cellStyle name="style1518515755946" xfId="120"/>
    <cellStyle name="style1518515805569" xfId="96"/>
    <cellStyle name="style1518515805600" xfId="109"/>
    <cellStyle name="style1518515805617" xfId="122"/>
    <cellStyle name="style1518518449390" xfId="317"/>
    <cellStyle name="style1518518449421" xfId="320"/>
    <cellStyle name="style1518518449453" xfId="318"/>
    <cellStyle name="style1518518449531" xfId="319"/>
    <cellStyle name="style1518518594558" xfId="308"/>
    <cellStyle name="style1518518594652" xfId="309"/>
    <cellStyle name="style1518518594745" xfId="310"/>
    <cellStyle name="style1518518617873" xfId="323"/>
    <cellStyle name="style1518518617967" xfId="324"/>
    <cellStyle name="style1518518618029" xfId="325"/>
    <cellStyle name="style1518518641204" xfId="326"/>
    <cellStyle name="style1518518641266" xfId="327"/>
    <cellStyle name="style1518518641375" xfId="328"/>
    <cellStyle name="style1518522369291" xfId="4"/>
    <cellStyle name="style1518522369478" xfId="2"/>
    <cellStyle name="style1518522369510" xfId="3"/>
    <cellStyle name="style1518522507971" xfId="130"/>
    <cellStyle name="style1518522508002" xfId="139"/>
    <cellStyle name="style1518522508285" xfId="148"/>
    <cellStyle name="style1518522650464" xfId="169"/>
    <cellStyle name="style1518522650495" xfId="174"/>
    <cellStyle name="style1518522650589" xfId="179"/>
    <cellStyle name="style1518522731320" xfId="153"/>
    <cellStyle name="style1518522731346" xfId="158"/>
    <cellStyle name="style1518522731503" xfId="163"/>
    <cellStyle name="style1518522770362" xfId="154"/>
    <cellStyle name="style1518522770388" xfId="159"/>
    <cellStyle name="style1518522770454" xfId="164"/>
    <cellStyle name="style1518522955831" xfId="209"/>
    <cellStyle name="style1518522955878" xfId="218"/>
    <cellStyle name="style1518522955909" xfId="227"/>
    <cellStyle name="style1518523039024" xfId="212"/>
    <cellStyle name="style1518523039086" xfId="221"/>
    <cellStyle name="style1518523039211" xfId="230"/>
    <cellStyle name="style1518523068167" xfId="286"/>
    <cellStyle name="style1518523068198" xfId="287"/>
    <cellStyle name="style1518523068229" xfId="288"/>
    <cellStyle name="style1518523097328" xfId="289"/>
    <cellStyle name="style1518523097359" xfId="290"/>
    <cellStyle name="style1518523097391" xfId="291"/>
    <cellStyle name="style1518523126215" xfId="292"/>
    <cellStyle name="style1518523126246" xfId="293"/>
    <cellStyle name="style1518523126278" xfId="294"/>
    <cellStyle name="style1518523241018" xfId="342"/>
    <cellStyle name="style1518523241034" xfId="343"/>
    <cellStyle name="style1518523241112" xfId="344"/>
    <cellStyle name="style1518523270951" xfId="345"/>
    <cellStyle name="style1518523270982" xfId="346"/>
    <cellStyle name="style1518523271013" xfId="347"/>
    <cellStyle name="style1518523425441" xfId="236"/>
    <cellStyle name="style1518523425456" xfId="245"/>
    <cellStyle name="style1518523425534" xfId="254"/>
    <cellStyle name="style1518523508847" xfId="239"/>
    <cellStyle name="style1518523508925" xfId="248"/>
    <cellStyle name="style1518523509003" xfId="257"/>
    <cellStyle name="style1518524350345" xfId="182"/>
    <cellStyle name="style1518524350376" xfId="186"/>
    <cellStyle name="style1518524350407" xfId="187"/>
    <cellStyle name="style1518524350438" xfId="183"/>
    <cellStyle name="style1518524350470" xfId="188"/>
    <cellStyle name="style1518524350563" xfId="192"/>
    <cellStyle name="style1518524350594" xfId="198"/>
    <cellStyle name="style1518524350626" xfId="189"/>
    <cellStyle name="style1518524350657" xfId="193"/>
    <cellStyle name="style1518524350672" xfId="196"/>
    <cellStyle name="style1518524350766" xfId="199"/>
    <cellStyle name="style1518524379502" xfId="185"/>
    <cellStyle name="style1518524379736" xfId="191"/>
    <cellStyle name="style1518524379814" xfId="195"/>
    <cellStyle name="style1518524379845" xfId="203"/>
    <cellStyle name="style1518524379877" xfId="202"/>
    <cellStyle name="style1518524379986" xfId="201"/>
    <cellStyle name="style1518524409618" xfId="184"/>
    <cellStyle name="style1518524409650" xfId="338"/>
    <cellStyle name="style1518524409743" xfId="339"/>
    <cellStyle name="style1518524409821" xfId="190"/>
    <cellStyle name="style1518524409868" xfId="194"/>
    <cellStyle name="style1518524409915" xfId="197"/>
    <cellStyle name="style1518524409962" xfId="200"/>
    <cellStyle name="style1518540699538" xfId="283"/>
    <cellStyle name="style1518540699585" xfId="284"/>
    <cellStyle name="style1518540699616" xfId="285"/>
    <cellStyle name="style1518540699648" xfId="280"/>
    <cellStyle name="style1518540699679" xfId="281"/>
    <cellStyle name="style1518540699757" xfId="282"/>
    <cellStyle name="style1518629346529" xfId="129"/>
    <cellStyle name="style1518629346561" xfId="138"/>
    <cellStyle name="style1518629346670" xfId="147"/>
    <cellStyle name="style1519669641044" xfId="316"/>
    <cellStyle name="style1519669641091" xfId="315"/>
    <cellStyle name="style1519669641263" xfId="311"/>
    <cellStyle name="style1519669641294" xfId="312"/>
    <cellStyle name="style1519669641356" xfId="314"/>
    <cellStyle name="style1519669641434" xfId="313"/>
    <cellStyle name="style1521023854526" xfId="181"/>
    <cellStyle name="style1521031967271" xfId="57"/>
    <cellStyle name="style1521031967474" xfId="58"/>
    <cellStyle name="style1521031967552" xfId="60"/>
    <cellStyle name="style1521031967583" xfId="61"/>
    <cellStyle name="style1521031967630" xfId="59"/>
    <cellStyle name="style1521031967708" xfId="63"/>
    <cellStyle name="style1521031967770" xfId="67"/>
    <cellStyle name="style1521031967817" xfId="70"/>
    <cellStyle name="style1521031967864" xfId="62"/>
    <cellStyle name="style1521031967926" xfId="64"/>
    <cellStyle name="style1521031967958" xfId="65"/>
    <cellStyle name="style1521031968004" xfId="66"/>
    <cellStyle name="style1521031968036" xfId="68"/>
    <cellStyle name="style1521031968067" xfId="69"/>
    <cellStyle name="style1521031968129" xfId="71"/>
    <cellStyle name="style1521031968160" xfId="72"/>
    <cellStyle name="style1521032889492" xfId="5"/>
    <cellStyle name="style1521032889539" xfId="6"/>
    <cellStyle name="style1521032889570" xfId="8"/>
    <cellStyle name="style1521032889602" xfId="9"/>
    <cellStyle name="style1521032889633" xfId="7"/>
    <cellStyle name="style1521032889664" xfId="10"/>
    <cellStyle name="style1521032889695" xfId="13"/>
    <cellStyle name="style1521032889742" xfId="16"/>
    <cellStyle name="style1521032889773" xfId="11"/>
    <cellStyle name="style1521032889820" xfId="12"/>
    <cellStyle name="style1521032889851" xfId="14"/>
    <cellStyle name="style1521032889898" xfId="15"/>
    <cellStyle name="style1521032889945" xfId="17"/>
    <cellStyle name="style1521032959148" xfId="18"/>
    <cellStyle name="style1521032959195" xfId="19"/>
    <cellStyle name="style1521032959226" xfId="21"/>
    <cellStyle name="style1521032959257" xfId="22"/>
    <cellStyle name="style1521032959289" xfId="20"/>
    <cellStyle name="style1521032959335" xfId="23"/>
    <cellStyle name="style1521032959367" xfId="26"/>
    <cellStyle name="style1521032959398" xfId="28"/>
    <cellStyle name="style1521032959445" xfId="24"/>
    <cellStyle name="style1521032959460" xfId="25"/>
    <cellStyle name="style1521032959491" xfId="27"/>
    <cellStyle name="style1521032959523" xfId="29"/>
    <cellStyle name="style1521032979007" xfId="30"/>
    <cellStyle name="style1521032979039" xfId="31"/>
    <cellStyle name="style1521032979085" xfId="33"/>
    <cellStyle name="style1521032979117" xfId="34"/>
    <cellStyle name="style1521032979148" xfId="32"/>
    <cellStyle name="style1521032979179" xfId="35"/>
    <cellStyle name="style1521032979226" xfId="39"/>
    <cellStyle name="style1521032979273" xfId="42"/>
    <cellStyle name="style1521032979304" xfId="36"/>
    <cellStyle name="style1521032979320" xfId="37"/>
    <cellStyle name="style1521032979351" xfId="38"/>
    <cellStyle name="style1521032979382" xfId="40"/>
    <cellStyle name="style1521032979429" xfId="41"/>
    <cellStyle name="style1521032979476" xfId="43"/>
    <cellStyle name="style1521032998071" xfId="44"/>
    <cellStyle name="style1521032998102" xfId="45"/>
    <cellStyle name="style1521032998149" xfId="47"/>
    <cellStyle name="style1521032998165" xfId="48"/>
    <cellStyle name="style1521032998196" xfId="46"/>
    <cellStyle name="style1521032998243" xfId="49"/>
    <cellStyle name="style1521032998274" xfId="52"/>
    <cellStyle name="style1521032998305" xfId="55"/>
    <cellStyle name="style1521032998352" xfId="50"/>
    <cellStyle name="style1521032998368" xfId="51"/>
    <cellStyle name="style1521032998399" xfId="53"/>
    <cellStyle name="style1521032998430" xfId="54"/>
    <cellStyle name="style1521032998477" xfId="56"/>
    <cellStyle name="style1521366701115" xfId="87"/>
    <cellStyle name="style1521366701162" xfId="100"/>
    <cellStyle name="style1521366701209" xfId="113"/>
    <cellStyle name="style1521366711881" xfId="89"/>
    <cellStyle name="style1521366711928" xfId="102"/>
    <cellStyle name="style1521366711975" xfId="115"/>
    <cellStyle name="style1521366721866" xfId="91"/>
    <cellStyle name="style1521366721928" xfId="104"/>
    <cellStyle name="style1521366721975" xfId="117"/>
    <cellStyle name="style1521366732366" xfId="92"/>
    <cellStyle name="style1521366732444" xfId="105"/>
    <cellStyle name="style1521366732491" xfId="118"/>
    <cellStyle name="style1521366741428" xfId="93"/>
    <cellStyle name="style1521366741460" xfId="106"/>
    <cellStyle name="style1521366741491" xfId="119"/>
    <cellStyle name="style1521366751678" xfId="95"/>
    <cellStyle name="style1521366751757" xfId="108"/>
    <cellStyle name="style1521366751788" xfId="121"/>
    <cellStyle name="style1521366761491" xfId="97"/>
    <cellStyle name="style1521366761522" xfId="110"/>
    <cellStyle name="style1521366761569" xfId="123"/>
    <cellStyle name="style1521367013712" xfId="73"/>
    <cellStyle name="style1521367013774" xfId="74"/>
    <cellStyle name="style1521367013821" xfId="76"/>
    <cellStyle name="style1521367013852" xfId="77"/>
    <cellStyle name="style1521367013884" xfId="75"/>
    <cellStyle name="style1521367013946" xfId="78"/>
    <cellStyle name="style1521367013993" xfId="80"/>
    <cellStyle name="style1521367014040" xfId="83"/>
    <cellStyle name="style1521367014071" xfId="79"/>
    <cellStyle name="style1521367014118" xfId="81"/>
    <cellStyle name="style1521367014165" xfId="82"/>
    <cellStyle name="style1521367014196" xfId="84"/>
    <cellStyle name="style1521467417712" xfId="128"/>
    <cellStyle name="style1521467417743" xfId="137"/>
    <cellStyle name="style1521467417805" xfId="146"/>
    <cellStyle name="style1521467429631" xfId="124"/>
    <cellStyle name="style1521467429678" xfId="133"/>
    <cellStyle name="style1521467429709" xfId="142"/>
    <cellStyle name="style1521467429756" xfId="125"/>
    <cellStyle name="style1521467429787" xfId="134"/>
    <cellStyle name="style1521467429818" xfId="143"/>
    <cellStyle name="style1521467440957" xfId="151"/>
    <cellStyle name="style1521467441004" xfId="156"/>
    <cellStyle name="style1521467441035" xfId="161"/>
    <cellStyle name="style1521467441082" xfId="152"/>
    <cellStyle name="style1521467441113" xfId="157"/>
    <cellStyle name="style1521467441176" xfId="162"/>
    <cellStyle name="style1521467454437" xfId="235"/>
    <cellStyle name="style1521467454483" xfId="244"/>
    <cellStyle name="style1521467454515" xfId="253"/>
    <cellStyle name="style1521467465357" xfId="231"/>
    <cellStyle name="style1521467465404" xfId="240"/>
    <cellStyle name="style1521467465435" xfId="249"/>
    <cellStyle name="style1521467465467" xfId="232"/>
    <cellStyle name="style1521467465529" xfId="241"/>
    <cellStyle name="style1521467465560" xfId="250"/>
    <cellStyle name="style1521467476013" xfId="204"/>
    <cellStyle name="style1521467476044" xfId="213"/>
    <cellStyle name="style1521467476091" xfId="222"/>
    <cellStyle name="style1521467476122" xfId="205"/>
    <cellStyle name="style1521467476184" xfId="214"/>
    <cellStyle name="style1521467476216" xfId="223"/>
    <cellStyle name="style1521467486855" xfId="208"/>
    <cellStyle name="style1521467486918" xfId="217"/>
    <cellStyle name="style1521467486949" xfId="226"/>
    <cellStyle name="style1521467507340" xfId="127"/>
    <cellStyle name="style1521467507371" xfId="136"/>
    <cellStyle name="style1521467507402" xfId="145"/>
    <cellStyle name="style1521467516997" xfId="166"/>
    <cellStyle name="style1521467517043" xfId="171"/>
    <cellStyle name="style1521467517090" xfId="176"/>
    <cellStyle name="style1521467517137" xfId="167"/>
    <cellStyle name="style1521467517168" xfId="172"/>
    <cellStyle name="style1521467517199" xfId="177"/>
    <cellStyle name="style1521467527278" xfId="234"/>
    <cellStyle name="style1521467527293" xfId="243"/>
    <cellStyle name="style1521467527324" xfId="252"/>
    <cellStyle name="style1521467640775" xfId="207"/>
    <cellStyle name="style1521467640791" xfId="216"/>
    <cellStyle name="style1521467640822" xfId="225"/>
    <cellStyle name="style1521472288792" xfId="258"/>
    <cellStyle name="style1521472288838" xfId="259"/>
    <cellStyle name="style1521472288885" xfId="261"/>
    <cellStyle name="style1521472288932" xfId="262"/>
    <cellStyle name="style1521472288963" xfId="260"/>
    <cellStyle name="style1521472288994" xfId="263"/>
    <cellStyle name="style1521472289041" xfId="265"/>
    <cellStyle name="style1521472289088" xfId="267"/>
    <cellStyle name="style1521472289119" xfId="264"/>
    <cellStyle name="style1521472289166" xfId="266"/>
    <cellStyle name="style1521472289197" xfId="268"/>
    <cellStyle name="style1521472300617" xfId="269"/>
    <cellStyle name="style1521472300648" xfId="270"/>
    <cellStyle name="style1521472300695" xfId="272"/>
    <cellStyle name="style1521472300726" xfId="273"/>
    <cellStyle name="style1521472300757" xfId="271"/>
    <cellStyle name="style1521472300789" xfId="274"/>
    <cellStyle name="style1521472300835" xfId="276"/>
    <cellStyle name="style1521472300867" xfId="278"/>
    <cellStyle name="style1521472300913" xfId="275"/>
    <cellStyle name="style1521472300929" xfId="277"/>
    <cellStyle name="style1521472300960" xfId="279"/>
    <cellStyle name="style1522145130961" xfId="1"/>
    <cellStyle name="style1522264768821" xfId="126"/>
    <cellStyle name="style1522264768853" xfId="135"/>
    <cellStyle name="style1522264768884" xfId="144"/>
    <cellStyle name="style1522264797546" xfId="131"/>
    <cellStyle name="style1522264797562" xfId="140"/>
    <cellStyle name="style1522264797640" xfId="149"/>
    <cellStyle name="style1522264824834" xfId="132"/>
    <cellStyle name="style1522264824865" xfId="141"/>
    <cellStyle name="style1522264824897" xfId="150"/>
    <cellStyle name="style1522265334332" xfId="155"/>
    <cellStyle name="style1522265334364" xfId="160"/>
    <cellStyle name="style1522265334410" xfId="165"/>
    <cellStyle name="style1522265700007" xfId="168"/>
    <cellStyle name="style1522265700039" xfId="173"/>
    <cellStyle name="style1522265700070" xfId="178"/>
    <cellStyle name="style1522265729085" xfId="170"/>
    <cellStyle name="style1522265729116" xfId="175"/>
    <cellStyle name="style1522265729147" xfId="180"/>
    <cellStyle name="style1522314506236" xfId="206"/>
    <cellStyle name="style1522314506299" xfId="215"/>
    <cellStyle name="style1522314506330" xfId="224"/>
    <cellStyle name="style1522314529294" xfId="210"/>
    <cellStyle name="style1522314529341" xfId="219"/>
    <cellStyle name="style1522314529387" xfId="228"/>
    <cellStyle name="style1522314554161" xfId="211"/>
    <cellStyle name="style1522314554192" xfId="220"/>
    <cellStyle name="style1522314554223" xfId="229"/>
    <cellStyle name="style1522315411406" xfId="233"/>
    <cellStyle name="style1522315411422" xfId="242"/>
    <cellStyle name="style1522315411453" xfId="251"/>
    <cellStyle name="style1522315441733" xfId="237"/>
    <cellStyle name="style1522315441764" xfId="246"/>
    <cellStyle name="style1522315441795" xfId="255"/>
    <cellStyle name="style1522315471764" xfId="238"/>
    <cellStyle name="style1522315471795" xfId="247"/>
    <cellStyle name="style1522315471826" xfId="256"/>
    <cellStyle name="style1525968974505" xfId="329"/>
    <cellStyle name="style1525968974615" xfId="330"/>
    <cellStyle name="style1525968974646" xfId="331"/>
    <cellStyle name="style1525968974661" xfId="332"/>
    <cellStyle name="style1525968974693" xfId="333"/>
    <cellStyle name="style1525971408273" xfId="295"/>
    <cellStyle name="style1525971408351" xfId="296"/>
    <cellStyle name="style1525971695067" xfId="321"/>
    <cellStyle name="style1525971695082" xfId="322"/>
    <cellStyle name="style1525971721069" xfId="297"/>
    <cellStyle name="style1525971721100" xfId="298"/>
    <cellStyle name="style1525971721131" xfId="300"/>
    <cellStyle name="style1525971721163" xfId="301"/>
    <cellStyle name="style1525971721194" xfId="299"/>
    <cellStyle name="style1525971721225" xfId="302"/>
    <cellStyle name="style1525971721256" xfId="304"/>
    <cellStyle name="style1525971721288" xfId="306"/>
    <cellStyle name="style1525971721319" xfId="303"/>
    <cellStyle name="style1525971721350" xfId="305"/>
    <cellStyle name="style1525971721381" xfId="307"/>
    <cellStyle name="style1529569756633" xfId="334"/>
    <cellStyle name="style1529569756679" xfId="336"/>
    <cellStyle name="style1529569756742" xfId="335"/>
    <cellStyle name="style1529569756773" xfId="337"/>
    <cellStyle name="style1529569756851" xfId="3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3"/>
  <sheetViews>
    <sheetView tabSelected="1" topLeftCell="A24" zoomScaleNormal="100" workbookViewId="0">
      <selection activeCell="M39" sqref="M39"/>
    </sheetView>
  </sheetViews>
  <sheetFormatPr defaultColWidth="9" defaultRowHeight="15" x14ac:dyDescent="0.45"/>
  <cols>
    <col min="1" max="1" width="9" style="5"/>
    <col min="2" max="2" width="9" style="7" customWidth="1"/>
    <col min="3" max="4" width="9" style="5" customWidth="1"/>
    <col min="5" max="16384" width="9" style="5"/>
  </cols>
  <sheetData>
    <row r="2" spans="1:4" ht="20.65" x14ac:dyDescent="0.45">
      <c r="A2" s="14" t="s">
        <v>287</v>
      </c>
      <c r="B2" s="3"/>
    </row>
    <row r="3" spans="1:4" ht="15" customHeight="1" x14ac:dyDescent="0.45">
      <c r="A3" s="14"/>
      <c r="B3" s="3"/>
    </row>
    <row r="4" spans="1:4" ht="20.65" x14ac:dyDescent="0.45">
      <c r="A4" s="402" t="s">
        <v>286</v>
      </c>
      <c r="B4" s="3"/>
    </row>
    <row r="6" spans="1:4" x14ac:dyDescent="0.45">
      <c r="A6" s="8" t="s">
        <v>91</v>
      </c>
      <c r="B6" s="9" t="s">
        <v>138</v>
      </c>
      <c r="C6" s="8"/>
    </row>
    <row r="7" spans="1:4" x14ac:dyDescent="0.4">
      <c r="A7" s="406" t="s">
        <v>292</v>
      </c>
      <c r="B7" s="13" t="s">
        <v>285</v>
      </c>
      <c r="C7" s="12"/>
    </row>
    <row r="8" spans="1:4" x14ac:dyDescent="0.4">
      <c r="A8" s="280" t="s">
        <v>293</v>
      </c>
      <c r="B8" s="13" t="s">
        <v>284</v>
      </c>
      <c r="C8" s="11"/>
      <c r="D8" s="7"/>
    </row>
    <row r="9" spans="1:4" x14ac:dyDescent="0.4">
      <c r="A9" s="280" t="s">
        <v>294</v>
      </c>
      <c r="B9" s="13" t="s">
        <v>283</v>
      </c>
      <c r="C9" s="11"/>
    </row>
    <row r="10" spans="1:4" x14ac:dyDescent="0.4">
      <c r="A10" s="280" t="s">
        <v>295</v>
      </c>
      <c r="B10" s="13" t="s">
        <v>282</v>
      </c>
      <c r="C10" s="11"/>
    </row>
    <row r="11" spans="1:4" x14ac:dyDescent="0.4">
      <c r="A11" s="280" t="s">
        <v>296</v>
      </c>
      <c r="B11" s="13" t="s">
        <v>280</v>
      </c>
      <c r="C11" s="11"/>
      <c r="D11" s="7"/>
    </row>
    <row r="12" spans="1:4" x14ac:dyDescent="0.4">
      <c r="A12" s="280" t="s">
        <v>297</v>
      </c>
      <c r="B12" s="13" t="s">
        <v>279</v>
      </c>
      <c r="C12" s="7"/>
      <c r="D12" s="7"/>
    </row>
    <row r="13" spans="1:4" x14ac:dyDescent="0.4">
      <c r="A13" s="280" t="s">
        <v>298</v>
      </c>
      <c r="B13" s="13" t="s">
        <v>281</v>
      </c>
    </row>
    <row r="14" spans="1:4" x14ac:dyDescent="0.4">
      <c r="A14" s="280" t="s">
        <v>299</v>
      </c>
      <c r="B14" s="13" t="s">
        <v>278</v>
      </c>
      <c r="C14" s="7"/>
    </row>
    <row r="15" spans="1:4" x14ac:dyDescent="0.4">
      <c r="A15" s="280" t="s">
        <v>300</v>
      </c>
      <c r="B15" s="13" t="s">
        <v>277</v>
      </c>
    </row>
    <row r="16" spans="1:4" x14ac:dyDescent="0.4">
      <c r="A16" s="280" t="s">
        <v>301</v>
      </c>
      <c r="B16" s="13" t="s">
        <v>276</v>
      </c>
      <c r="C16" s="7"/>
    </row>
    <row r="17" spans="1:3" x14ac:dyDescent="0.4">
      <c r="A17" s="280" t="s">
        <v>302</v>
      </c>
      <c r="B17" s="13" t="s">
        <v>254</v>
      </c>
      <c r="C17" s="7"/>
    </row>
    <row r="18" spans="1:3" x14ac:dyDescent="0.4">
      <c r="A18" s="280" t="s">
        <v>303</v>
      </c>
      <c r="B18" s="13" t="s">
        <v>253</v>
      </c>
    </row>
    <row r="19" spans="1:3" x14ac:dyDescent="0.4">
      <c r="A19" s="280" t="s">
        <v>304</v>
      </c>
      <c r="B19" s="13" t="s">
        <v>275</v>
      </c>
      <c r="C19" s="7"/>
    </row>
    <row r="20" spans="1:3" x14ac:dyDescent="0.4">
      <c r="A20" s="280" t="s">
        <v>305</v>
      </c>
      <c r="B20" s="13" t="s">
        <v>272</v>
      </c>
      <c r="C20" s="11"/>
    </row>
    <row r="21" spans="1:3" x14ac:dyDescent="0.4">
      <c r="A21" s="280" t="s">
        <v>306</v>
      </c>
      <c r="B21" s="13" t="s">
        <v>273</v>
      </c>
      <c r="C21" s="7"/>
    </row>
    <row r="22" spans="1:3" x14ac:dyDescent="0.4">
      <c r="A22" s="280" t="s">
        <v>307</v>
      </c>
      <c r="B22" s="13" t="s">
        <v>274</v>
      </c>
      <c r="C22" s="7"/>
    </row>
    <row r="23" spans="1:3" x14ac:dyDescent="0.4">
      <c r="A23" s="280" t="s">
        <v>308</v>
      </c>
      <c r="B23" s="13" t="s">
        <v>271</v>
      </c>
      <c r="C23" s="7"/>
    </row>
    <row r="24" spans="1:3" x14ac:dyDescent="0.4">
      <c r="A24" s="280" t="s">
        <v>309</v>
      </c>
      <c r="B24" s="13" t="s">
        <v>270</v>
      </c>
      <c r="C24" s="7"/>
    </row>
    <row r="25" spans="1:3" x14ac:dyDescent="0.4">
      <c r="A25" s="280" t="s">
        <v>310</v>
      </c>
      <c r="B25" s="13" t="s">
        <v>269</v>
      </c>
      <c r="C25" s="7"/>
    </row>
    <row r="26" spans="1:3" x14ac:dyDescent="0.4">
      <c r="A26" s="280" t="s">
        <v>311</v>
      </c>
      <c r="B26" s="13" t="s">
        <v>268</v>
      </c>
      <c r="C26" s="7"/>
    </row>
    <row r="28" spans="1:3" x14ac:dyDescent="0.45">
      <c r="A28" s="8" t="s">
        <v>92</v>
      </c>
    </row>
    <row r="29" spans="1:3" x14ac:dyDescent="0.45">
      <c r="A29" s="5" t="s">
        <v>140</v>
      </c>
    </row>
    <row r="30" spans="1:3" x14ac:dyDescent="0.45">
      <c r="A30" s="5" t="s">
        <v>141</v>
      </c>
    </row>
    <row r="31" spans="1:3" x14ac:dyDescent="0.45">
      <c r="A31" s="5" t="s">
        <v>142</v>
      </c>
    </row>
    <row r="32" spans="1:3" x14ac:dyDescent="0.45">
      <c r="A32" s="5" t="s">
        <v>145</v>
      </c>
    </row>
    <row r="34" spans="1:2" x14ac:dyDescent="0.45">
      <c r="A34" s="8" t="s">
        <v>93</v>
      </c>
    </row>
    <row r="35" spans="1:2" x14ac:dyDescent="0.45">
      <c r="A35" s="4" t="s">
        <v>139</v>
      </c>
      <c r="B35" s="9"/>
    </row>
    <row r="36" spans="1:2" x14ac:dyDescent="0.45">
      <c r="A36" s="10"/>
      <c r="B36" s="3"/>
    </row>
    <row r="37" spans="1:2" x14ac:dyDescent="0.45">
      <c r="A37" s="8" t="s">
        <v>94</v>
      </c>
      <c r="B37" s="3"/>
    </row>
    <row r="38" spans="1:2" x14ac:dyDescent="0.45">
      <c r="A38" s="6" t="s">
        <v>335</v>
      </c>
      <c r="B38" s="3"/>
    </row>
    <row r="39" spans="1:2" x14ac:dyDescent="0.45">
      <c r="A39" s="6"/>
      <c r="B39" s="3"/>
    </row>
    <row r="40" spans="1:2" x14ac:dyDescent="0.45">
      <c r="A40" s="1" t="s">
        <v>95</v>
      </c>
    </row>
    <row r="41" spans="1:2" x14ac:dyDescent="0.45">
      <c r="A41" s="2" t="s">
        <v>96</v>
      </c>
    </row>
    <row r="42" spans="1:2" x14ac:dyDescent="0.45">
      <c r="A42" s="2" t="s">
        <v>97</v>
      </c>
    </row>
    <row r="43" spans="1:2" x14ac:dyDescent="0.45">
      <c r="A43" s="2" t="s">
        <v>100</v>
      </c>
    </row>
  </sheetData>
  <hyperlinks>
    <hyperlink ref="A7" location="'Table A.1'!A1" display="E.1"/>
    <hyperlink ref="A8" location="'Table A.2'!A1" display="A.2"/>
    <hyperlink ref="A9" location="'Table A.3'!A1" display="A.3"/>
    <hyperlink ref="A10" location="'Table A.4'!A1" display="A.4"/>
    <hyperlink ref="A11" location="'Table A.5'!A1" display="A.5"/>
    <hyperlink ref="A12" location="'Table A.6'!A1" display="A.6"/>
    <hyperlink ref="A13" location="'Table A.7'!A1" display="A.7"/>
    <hyperlink ref="A14" location="'Table A.8'!A1" display="A.8"/>
    <hyperlink ref="A15" location="'Table A.9'!A1" display="A.9"/>
    <hyperlink ref="A16" location="'Table A.10'!A1" display="A.10"/>
    <hyperlink ref="A17" location="'Table A.11'!A1" display="A.11"/>
    <hyperlink ref="A18" location="'Table A.12'!A1" display="A.12"/>
    <hyperlink ref="A19" location="'Table A.13'!A1" display="A.13"/>
    <hyperlink ref="A20" location="'Table A.14'!A1" display="A.14"/>
    <hyperlink ref="A21" location="'Table A.15'!A1" display="A.15"/>
    <hyperlink ref="A22" location="'Table A.16'!A1" display="A.16"/>
    <hyperlink ref="A23" location="'Table A.17'!A1" display="A.17"/>
    <hyperlink ref="A24" location="'Table A.18'!A1" display="A.18"/>
    <hyperlink ref="A25" location="'Table A.19'!A1" display="A.19"/>
    <hyperlink ref="A26" location="'Table A.20'!A1" display="A.20"/>
  </hyperlinks>
  <pageMargins left="0.7" right="0.7" top="0.75" bottom="0.75" header="0.3" footer="0.3"/>
  <pageSetup paperSize="9" scale="6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2" sqref="A2"/>
    </sheetView>
  </sheetViews>
  <sheetFormatPr defaultRowHeight="14.25" x14ac:dyDescent="0.45"/>
  <cols>
    <col min="1" max="1" width="55.265625" customWidth="1"/>
    <col min="2" max="7" width="12.59765625" customWidth="1"/>
    <col min="8" max="8" width="15.59765625" customWidth="1"/>
    <col min="9" max="10" width="12.59765625" customWidth="1"/>
  </cols>
  <sheetData>
    <row r="1" spans="1:12" x14ac:dyDescent="0.45">
      <c r="A1" s="61"/>
      <c r="B1" s="61"/>
      <c r="C1" s="61"/>
      <c r="D1" s="61"/>
      <c r="E1" s="61"/>
    </row>
    <row r="2" spans="1:12" s="58" customFormat="1" ht="26.45" customHeight="1" x14ac:dyDescent="0.45">
      <c r="A2" s="17" t="s">
        <v>320</v>
      </c>
      <c r="B2" s="17"/>
      <c r="C2" s="71"/>
      <c r="D2" s="71"/>
      <c r="E2" s="71"/>
    </row>
    <row r="3" spans="1:12" s="58" customFormat="1" ht="75.75" thickBot="1" x14ac:dyDescent="0.5">
      <c r="A3" s="24"/>
      <c r="B3" s="33" t="s">
        <v>11</v>
      </c>
      <c r="C3" s="33" t="s">
        <v>12</v>
      </c>
      <c r="D3" s="33" t="s">
        <v>13</v>
      </c>
      <c r="E3" s="33" t="s">
        <v>14</v>
      </c>
      <c r="F3" s="33" t="s">
        <v>15</v>
      </c>
      <c r="G3" s="33" t="s">
        <v>16</v>
      </c>
      <c r="H3" s="140" t="s">
        <v>173</v>
      </c>
      <c r="I3" s="33" t="s">
        <v>25</v>
      </c>
      <c r="J3" s="33" t="s">
        <v>26</v>
      </c>
      <c r="K3" s="71"/>
      <c r="L3" s="71"/>
    </row>
    <row r="4" spans="1:12" s="58" customFormat="1" ht="15.75" thickTop="1" x14ac:dyDescent="0.45">
      <c r="A4" s="18" t="s">
        <v>118</v>
      </c>
      <c r="B4" s="29">
        <v>2.3652623374429069</v>
      </c>
      <c r="C4" s="29">
        <v>8.8397447608625299</v>
      </c>
      <c r="D4" s="29">
        <v>22.637138236437231</v>
      </c>
      <c r="E4" s="29">
        <v>29.780020979999378</v>
      </c>
      <c r="F4" s="29">
        <v>28.164190460501338</v>
      </c>
      <c r="G4" s="29">
        <v>8.2136432247565914</v>
      </c>
      <c r="H4" s="146">
        <v>63.622166314742095</v>
      </c>
      <c r="I4" s="29">
        <v>116</v>
      </c>
      <c r="J4" s="29">
        <v>131</v>
      </c>
      <c r="K4" s="71"/>
      <c r="L4" s="71"/>
    </row>
    <row r="5" spans="1:12" s="58" customFormat="1" ht="15.4" x14ac:dyDescent="0.45">
      <c r="A5" s="303" t="s">
        <v>119</v>
      </c>
      <c r="B5" s="292">
        <v>4.4394717412025759</v>
      </c>
      <c r="C5" s="292">
        <v>9.748119773165751</v>
      </c>
      <c r="D5" s="292">
        <v>32.710128586773621</v>
      </c>
      <c r="E5" s="292">
        <v>26.9817090605824</v>
      </c>
      <c r="F5" s="292">
        <v>18.309860670903873</v>
      </c>
      <c r="G5" s="292">
        <v>7.8107101673717469</v>
      </c>
      <c r="H5" s="293">
        <v>73.879429161724374</v>
      </c>
      <c r="I5" s="292">
        <v>116</v>
      </c>
      <c r="J5" s="292">
        <v>131</v>
      </c>
      <c r="K5" s="71"/>
      <c r="L5" s="71"/>
    </row>
    <row r="6" spans="1:12" s="58" customFormat="1" ht="15" x14ac:dyDescent="0.45">
      <c r="A6" s="17"/>
      <c r="B6" s="17"/>
      <c r="C6" s="71"/>
      <c r="D6" s="71"/>
      <c r="E6" s="71"/>
      <c r="F6" s="71"/>
      <c r="G6" s="71"/>
      <c r="H6" s="71"/>
      <c r="I6" s="71"/>
      <c r="J6" s="71"/>
      <c r="K6" s="71"/>
      <c r="L6" s="71"/>
    </row>
    <row r="7" spans="1:12" ht="15.4" x14ac:dyDescent="0.45">
      <c r="A7" s="40" t="s">
        <v>115</v>
      </c>
      <c r="B7" s="61"/>
      <c r="C7" s="61"/>
      <c r="D7" s="61"/>
      <c r="E7" s="61"/>
    </row>
    <row r="8" spans="1:12" ht="15.4" x14ac:dyDescent="0.45">
      <c r="A8" s="40"/>
      <c r="B8" s="61"/>
      <c r="C8" s="61"/>
      <c r="D8" s="61"/>
      <c r="E8" s="61"/>
    </row>
    <row r="9" spans="1:12" ht="15.4" x14ac:dyDescent="0.45">
      <c r="A9" s="40" t="s">
        <v>121</v>
      </c>
      <c r="B9" s="61"/>
      <c r="C9" s="61"/>
      <c r="D9" s="61"/>
      <c r="E9" s="61"/>
    </row>
    <row r="10" spans="1:12" ht="15.4" x14ac:dyDescent="0.45">
      <c r="A10" s="13"/>
    </row>
    <row r="11" spans="1:12" ht="15.4" x14ac:dyDescent="0.45">
      <c r="A11" s="13" t="s">
        <v>149</v>
      </c>
    </row>
    <row r="12" spans="1:12" ht="15" x14ac:dyDescent="0.45">
      <c r="A12" s="5" t="s">
        <v>144</v>
      </c>
    </row>
    <row r="13" spans="1:12" ht="15" x14ac:dyDescent="0.45">
      <c r="A13" s="5" t="s">
        <v>143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A2" sqref="A2"/>
    </sheetView>
  </sheetViews>
  <sheetFormatPr defaultRowHeight="14.25" x14ac:dyDescent="0.45"/>
  <cols>
    <col min="1" max="1" width="39.59765625" customWidth="1"/>
    <col min="2" max="12" width="12.59765625" customWidth="1"/>
  </cols>
  <sheetData>
    <row r="1" spans="1:10" s="47" customFormat="1" x14ac:dyDescent="0.45">
      <c r="A1" s="50"/>
      <c r="B1" s="50"/>
      <c r="C1" s="50"/>
      <c r="D1" s="50"/>
      <c r="E1" s="50"/>
      <c r="F1" s="50"/>
      <c r="G1" s="50"/>
      <c r="H1" s="50"/>
      <c r="I1" s="50"/>
      <c r="J1" s="50"/>
    </row>
    <row r="2" spans="1:10" s="47" customFormat="1" ht="26.45" customHeight="1" x14ac:dyDescent="0.45">
      <c r="A2" s="17" t="s">
        <v>321</v>
      </c>
      <c r="B2" s="17"/>
      <c r="C2" s="17"/>
      <c r="D2" s="17"/>
      <c r="E2" s="17"/>
      <c r="F2" s="17"/>
      <c r="G2" s="17"/>
      <c r="H2" s="50"/>
      <c r="I2" s="50"/>
      <c r="J2" s="50"/>
    </row>
    <row r="3" spans="1:10" s="108" customFormat="1" ht="60.4" thickBot="1" x14ac:dyDescent="0.45">
      <c r="A3" s="95"/>
      <c r="B3" s="109" t="s">
        <v>37</v>
      </c>
      <c r="C3" s="109" t="s">
        <v>38</v>
      </c>
      <c r="D3" s="33" t="s">
        <v>39</v>
      </c>
      <c r="E3" s="109" t="s">
        <v>40</v>
      </c>
      <c r="F3" s="109" t="s">
        <v>41</v>
      </c>
      <c r="G3" s="140" t="s">
        <v>174</v>
      </c>
      <c r="H3" s="141" t="s">
        <v>175</v>
      </c>
      <c r="I3" s="33" t="s">
        <v>25</v>
      </c>
      <c r="J3" s="33" t="s">
        <v>26</v>
      </c>
    </row>
    <row r="4" spans="1:10" s="47" customFormat="1" ht="15.75" thickTop="1" x14ac:dyDescent="0.45">
      <c r="A4" s="18" t="s">
        <v>30</v>
      </c>
      <c r="B4" s="23">
        <v>20.5</v>
      </c>
      <c r="C4" s="23">
        <v>33.5</v>
      </c>
      <c r="D4" s="23">
        <v>31.6</v>
      </c>
      <c r="E4" s="23">
        <v>10.3</v>
      </c>
      <c r="F4" s="23">
        <v>4.2</v>
      </c>
      <c r="G4" s="142">
        <f t="shared" ref="G4:G9" si="0">B4+C4</f>
        <v>54</v>
      </c>
      <c r="H4" s="143">
        <f t="shared" ref="H4:H9" si="1">E4+F4</f>
        <v>14.5</v>
      </c>
      <c r="I4" s="19">
        <v>2164</v>
      </c>
      <c r="J4" s="19">
        <v>2167</v>
      </c>
    </row>
    <row r="5" spans="1:10" s="47" customFormat="1" ht="15.4" x14ac:dyDescent="0.45">
      <c r="A5" s="303" t="s">
        <v>32</v>
      </c>
      <c r="B5" s="304">
        <v>19.5</v>
      </c>
      <c r="C5" s="304">
        <v>28.9</v>
      </c>
      <c r="D5" s="304">
        <v>32.9</v>
      </c>
      <c r="E5" s="304">
        <v>12.2</v>
      </c>
      <c r="F5" s="304">
        <v>6.5</v>
      </c>
      <c r="G5" s="305">
        <f t="shared" si="0"/>
        <v>48.4</v>
      </c>
      <c r="H5" s="306">
        <f t="shared" si="1"/>
        <v>18.7</v>
      </c>
      <c r="I5" s="307">
        <v>2158</v>
      </c>
      <c r="J5" s="307">
        <v>2163</v>
      </c>
    </row>
    <row r="6" spans="1:10" s="47" customFormat="1" ht="15.4" x14ac:dyDescent="0.45">
      <c r="A6" s="20" t="s">
        <v>33</v>
      </c>
      <c r="B6" s="21">
        <v>8.1</v>
      </c>
      <c r="C6" s="21">
        <v>22</v>
      </c>
      <c r="D6" s="21">
        <v>34.799999999999997</v>
      </c>
      <c r="E6" s="21">
        <v>24.5</v>
      </c>
      <c r="F6" s="21">
        <v>10.7</v>
      </c>
      <c r="G6" s="144">
        <f t="shared" si="0"/>
        <v>30.1</v>
      </c>
      <c r="H6" s="145">
        <f t="shared" si="1"/>
        <v>35.200000000000003</v>
      </c>
      <c r="I6" s="22">
        <v>2158</v>
      </c>
      <c r="J6" s="22">
        <v>2164</v>
      </c>
    </row>
    <row r="7" spans="1:10" s="47" customFormat="1" ht="15.4" x14ac:dyDescent="0.45">
      <c r="A7" s="303" t="s">
        <v>34</v>
      </c>
      <c r="B7" s="304">
        <v>11.9</v>
      </c>
      <c r="C7" s="304">
        <v>22.7</v>
      </c>
      <c r="D7" s="304">
        <v>33.9</v>
      </c>
      <c r="E7" s="304">
        <v>21.2</v>
      </c>
      <c r="F7" s="304">
        <v>10.3</v>
      </c>
      <c r="G7" s="305">
        <f t="shared" si="0"/>
        <v>34.6</v>
      </c>
      <c r="H7" s="306">
        <f t="shared" si="1"/>
        <v>31.5</v>
      </c>
      <c r="I7" s="307">
        <v>2156</v>
      </c>
      <c r="J7" s="307">
        <v>2159</v>
      </c>
    </row>
    <row r="8" spans="1:10" s="47" customFormat="1" ht="30.4" x14ac:dyDescent="0.45">
      <c r="A8" s="20" t="s">
        <v>35</v>
      </c>
      <c r="B8" s="21">
        <v>9</v>
      </c>
      <c r="C8" s="21">
        <v>24.1</v>
      </c>
      <c r="D8" s="21">
        <v>37.799999999999997</v>
      </c>
      <c r="E8" s="21">
        <v>20.6</v>
      </c>
      <c r="F8" s="21">
        <v>8.5</v>
      </c>
      <c r="G8" s="144">
        <f t="shared" si="0"/>
        <v>33.1</v>
      </c>
      <c r="H8" s="145">
        <f t="shared" si="1"/>
        <v>29.1</v>
      </c>
      <c r="I8" s="22">
        <v>2161</v>
      </c>
      <c r="J8" s="22">
        <v>2166</v>
      </c>
    </row>
    <row r="9" spans="1:10" s="47" customFormat="1" ht="15.4" x14ac:dyDescent="0.45">
      <c r="A9" s="303" t="s">
        <v>36</v>
      </c>
      <c r="B9" s="304">
        <v>14.7</v>
      </c>
      <c r="C9" s="304">
        <v>28.6</v>
      </c>
      <c r="D9" s="304">
        <v>35.200000000000003</v>
      </c>
      <c r="E9" s="304">
        <v>15.3</v>
      </c>
      <c r="F9" s="304">
        <v>6.3</v>
      </c>
      <c r="G9" s="305">
        <f t="shared" si="0"/>
        <v>43.3</v>
      </c>
      <c r="H9" s="306">
        <f t="shared" si="1"/>
        <v>21.6</v>
      </c>
      <c r="I9" s="307">
        <v>2152</v>
      </c>
      <c r="J9" s="307">
        <v>2153</v>
      </c>
    </row>
    <row r="10" spans="1:10" s="47" customFormat="1" x14ac:dyDescent="0.45">
      <c r="A10" s="50"/>
      <c r="B10" s="50"/>
      <c r="C10" s="50"/>
      <c r="D10" s="50"/>
      <c r="E10" s="50"/>
      <c r="F10" s="50"/>
      <c r="G10" s="50"/>
      <c r="H10" s="50"/>
      <c r="I10" s="50"/>
      <c r="J10" s="50"/>
    </row>
    <row r="11" spans="1:10" ht="15.4" x14ac:dyDescent="0.45">
      <c r="A11" s="13" t="s">
        <v>115</v>
      </c>
    </row>
    <row r="12" spans="1:10" ht="15.4" x14ac:dyDescent="0.45">
      <c r="A12" s="13"/>
    </row>
    <row r="13" spans="1:10" ht="15.4" x14ac:dyDescent="0.45">
      <c r="A13" s="13" t="s">
        <v>5</v>
      </c>
    </row>
    <row r="14" spans="1:10" ht="15.4" x14ac:dyDescent="0.45">
      <c r="A14" s="13"/>
    </row>
    <row r="15" spans="1:10" ht="15.4" x14ac:dyDescent="0.45">
      <c r="A15" s="13" t="s">
        <v>149</v>
      </c>
    </row>
    <row r="16" spans="1:10" ht="15.4" x14ac:dyDescent="0.45">
      <c r="A16" s="13" t="s">
        <v>176</v>
      </c>
    </row>
    <row r="17" spans="1:1" ht="15.4" x14ac:dyDescent="0.45">
      <c r="A17" s="13" t="s">
        <v>177</v>
      </c>
    </row>
    <row r="18" spans="1:1" ht="15.4" x14ac:dyDescent="0.45">
      <c r="A18" s="13" t="s">
        <v>178</v>
      </c>
    </row>
    <row r="19" spans="1:1" ht="15.4" x14ac:dyDescent="0.45">
      <c r="A19" s="13" t="s">
        <v>179</v>
      </c>
    </row>
    <row r="20" spans="1:1" ht="15.4" x14ac:dyDescent="0.45">
      <c r="A20" s="13" t="s">
        <v>180</v>
      </c>
    </row>
    <row r="21" spans="1:1" ht="15.4" x14ac:dyDescent="0.45">
      <c r="A21" s="13" t="s">
        <v>181</v>
      </c>
    </row>
    <row r="22" spans="1:1" ht="15.4" x14ac:dyDescent="0.45">
      <c r="A22" s="13" t="s">
        <v>182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A2" sqref="A2"/>
    </sheetView>
  </sheetViews>
  <sheetFormatPr defaultRowHeight="14.25" x14ac:dyDescent="0.45"/>
  <cols>
    <col min="1" max="1" width="77.3984375" customWidth="1"/>
    <col min="2" max="10" width="12.59765625" customWidth="1"/>
    <col min="11" max="11" width="15.59765625" customWidth="1"/>
  </cols>
  <sheetData>
    <row r="1" spans="1:11" s="47" customFormat="1" x14ac:dyDescent="0.45">
      <c r="A1" s="50"/>
      <c r="B1" s="50"/>
      <c r="C1" s="50"/>
      <c r="D1" s="50"/>
      <c r="E1" s="50"/>
      <c r="F1" s="50"/>
      <c r="G1" s="50"/>
      <c r="H1" s="50"/>
      <c r="I1" s="50"/>
      <c r="J1" s="50"/>
      <c r="K1" s="50"/>
    </row>
    <row r="2" spans="1:11" s="47" customFormat="1" ht="26.45" customHeight="1" x14ac:dyDescent="0.45">
      <c r="A2" s="17" t="s">
        <v>322</v>
      </c>
      <c r="B2" s="17"/>
      <c r="C2" s="17"/>
      <c r="D2" s="17"/>
      <c r="E2" s="17"/>
      <c r="F2" s="17"/>
      <c r="G2" s="17"/>
      <c r="H2" s="17"/>
      <c r="I2" s="17"/>
      <c r="J2" s="17"/>
      <c r="K2" s="17"/>
    </row>
    <row r="3" spans="1:11" s="129" customFormat="1" ht="45.75" thickBot="1" x14ac:dyDescent="0.5">
      <c r="A3" s="24"/>
      <c r="B3" s="130" t="s">
        <v>52</v>
      </c>
      <c r="C3" s="131" t="s">
        <v>53</v>
      </c>
      <c r="D3" s="131" t="s">
        <v>54</v>
      </c>
      <c r="E3" s="131" t="s">
        <v>55</v>
      </c>
      <c r="F3" s="131" t="s">
        <v>56</v>
      </c>
      <c r="G3" s="295" t="s">
        <v>196</v>
      </c>
      <c r="H3" s="295" t="s">
        <v>197</v>
      </c>
      <c r="I3" s="131" t="s">
        <v>25</v>
      </c>
      <c r="J3" s="132" t="s">
        <v>26</v>
      </c>
      <c r="K3" s="133"/>
    </row>
    <row r="4" spans="1:11" s="47" customFormat="1" ht="15" customHeight="1" thickTop="1" x14ac:dyDescent="0.45">
      <c r="A4" s="54" t="s">
        <v>42</v>
      </c>
      <c r="B4" s="126">
        <v>1.1580195891137164</v>
      </c>
      <c r="C4" s="126">
        <v>4.4310156982518167</v>
      </c>
      <c r="D4" s="126">
        <v>44.171993040359261</v>
      </c>
      <c r="E4" s="126">
        <v>21.137132446498033</v>
      </c>
      <c r="F4" s="126">
        <v>29.101839225777287</v>
      </c>
      <c r="G4" s="134">
        <v>5.5890352873655331</v>
      </c>
      <c r="H4" s="134">
        <v>50.238971672275319</v>
      </c>
      <c r="I4" s="127">
        <v>1111.027925336921</v>
      </c>
      <c r="J4" s="128">
        <v>1230.9999999999975</v>
      </c>
      <c r="K4" s="49"/>
    </row>
    <row r="5" spans="1:11" s="47" customFormat="1" ht="15" customHeight="1" x14ac:dyDescent="0.45">
      <c r="A5" s="308" t="s">
        <v>43</v>
      </c>
      <c r="B5" s="309">
        <v>0.89776625731241699</v>
      </c>
      <c r="C5" s="310">
        <v>1.5119859674900735</v>
      </c>
      <c r="D5" s="310">
        <v>37.65503143765018</v>
      </c>
      <c r="E5" s="310">
        <v>19.383748938826333</v>
      </c>
      <c r="F5" s="310">
        <v>40.551467398721172</v>
      </c>
      <c r="G5" s="311">
        <v>2.4097522248024861</v>
      </c>
      <c r="H5" s="311">
        <v>59.935216337547416</v>
      </c>
      <c r="I5" s="310">
        <v>1066.951705760943</v>
      </c>
      <c r="J5" s="312">
        <v>944.99999999999795</v>
      </c>
      <c r="K5" s="49"/>
    </row>
    <row r="6" spans="1:11" s="47" customFormat="1" ht="15" customHeight="1" x14ac:dyDescent="0.45">
      <c r="A6" s="57" t="s">
        <v>216</v>
      </c>
      <c r="B6" s="111">
        <v>0.76506893461410275</v>
      </c>
      <c r="C6" s="112">
        <v>3.2725281030488635</v>
      </c>
      <c r="D6" s="112">
        <v>39.418650130431942</v>
      </c>
      <c r="E6" s="112">
        <v>22.101818359267295</v>
      </c>
      <c r="F6" s="112">
        <v>34.441934472637733</v>
      </c>
      <c r="G6" s="135">
        <v>4.0375970376629615</v>
      </c>
      <c r="H6" s="135">
        <v>56.543752831905046</v>
      </c>
      <c r="I6" s="112">
        <v>1892.5836061229368</v>
      </c>
      <c r="J6" s="113">
        <v>1852.0000000000009</v>
      </c>
      <c r="K6" s="49"/>
    </row>
    <row r="7" spans="1:11" s="47" customFormat="1" ht="15" customHeight="1" x14ac:dyDescent="0.45">
      <c r="A7" s="308" t="s">
        <v>51</v>
      </c>
      <c r="B7" s="313">
        <v>1.0556881437011536</v>
      </c>
      <c r="C7" s="314">
        <v>5.2960270082088918</v>
      </c>
      <c r="D7" s="314">
        <v>42.92851185240071</v>
      </c>
      <c r="E7" s="314">
        <v>22.139964087638859</v>
      </c>
      <c r="F7" s="314">
        <v>28.579808908050335</v>
      </c>
      <c r="G7" s="315">
        <v>6.3517151519100388</v>
      </c>
      <c r="H7" s="315">
        <v>50.719772995689311</v>
      </c>
      <c r="I7" s="314">
        <v>1777.9220988901682</v>
      </c>
      <c r="J7" s="316">
        <v>1978.9999999999991</v>
      </c>
      <c r="K7" s="49"/>
    </row>
    <row r="8" spans="1:11" s="47" customFormat="1" ht="15" customHeight="1" x14ac:dyDescent="0.45">
      <c r="A8" s="57" t="s">
        <v>78</v>
      </c>
      <c r="B8" s="114">
        <v>0.5036607105353339</v>
      </c>
      <c r="C8" s="115">
        <v>4.3974660628157629</v>
      </c>
      <c r="D8" s="115">
        <v>45.430561887460122</v>
      </c>
      <c r="E8" s="115">
        <v>18.515690341866005</v>
      </c>
      <c r="F8" s="115">
        <v>31.152620997322821</v>
      </c>
      <c r="G8" s="136">
        <v>4.9011267733510904</v>
      </c>
      <c r="H8" s="136">
        <v>49.668311339188811</v>
      </c>
      <c r="I8" s="115">
        <v>2108.3148550999963</v>
      </c>
      <c r="J8" s="116">
        <v>2128.9999999999982</v>
      </c>
      <c r="K8" s="49"/>
    </row>
    <row r="9" spans="1:11" s="47" customFormat="1" ht="15" customHeight="1" x14ac:dyDescent="0.45">
      <c r="A9" s="308" t="s">
        <v>128</v>
      </c>
      <c r="B9" s="317">
        <v>11.674624258502247</v>
      </c>
      <c r="C9" s="318">
        <v>31.936559090635598</v>
      </c>
      <c r="D9" s="318">
        <v>36.357229720493713</v>
      </c>
      <c r="E9" s="318">
        <v>11.596007795787894</v>
      </c>
      <c r="F9" s="318">
        <v>8.4355791345803386</v>
      </c>
      <c r="G9" s="319">
        <v>43.611183349137896</v>
      </c>
      <c r="H9" s="319">
        <v>20.031586930368285</v>
      </c>
      <c r="I9" s="318">
        <v>2169.5217501590978</v>
      </c>
      <c r="J9" s="320">
        <v>2169.0000000000041</v>
      </c>
      <c r="K9" s="49"/>
    </row>
    <row r="10" spans="1:11" s="47" customFormat="1" ht="15" customHeight="1" x14ac:dyDescent="0.45">
      <c r="A10" s="57" t="s">
        <v>46</v>
      </c>
      <c r="B10" s="117">
        <v>5.3551414889247031</v>
      </c>
      <c r="C10" s="118">
        <v>16.314069073676666</v>
      </c>
      <c r="D10" s="118">
        <v>43.59201865825387</v>
      </c>
      <c r="E10" s="118">
        <v>16.786097500699608</v>
      </c>
      <c r="F10" s="118">
        <v>17.952673278445232</v>
      </c>
      <c r="G10" s="137">
        <v>21.669210562601364</v>
      </c>
      <c r="H10" s="137">
        <v>34.738770779144808</v>
      </c>
      <c r="I10" s="118">
        <v>2090.7392884484029</v>
      </c>
      <c r="J10" s="119">
        <v>2122.9999999999977</v>
      </c>
      <c r="K10" s="49"/>
    </row>
    <row r="11" spans="1:11" s="47" customFormat="1" ht="15" customHeight="1" x14ac:dyDescent="0.45">
      <c r="A11" s="308" t="s">
        <v>47</v>
      </c>
      <c r="B11" s="321">
        <v>0.68419108654665817</v>
      </c>
      <c r="C11" s="322">
        <v>4.4075336139428858</v>
      </c>
      <c r="D11" s="322">
        <v>44.049683702496708</v>
      </c>
      <c r="E11" s="322">
        <v>22.104870714594171</v>
      </c>
      <c r="F11" s="322">
        <v>28.753720882419504</v>
      </c>
      <c r="G11" s="323">
        <v>5.0917247004895474</v>
      </c>
      <c r="H11" s="323">
        <v>50.858591597013792</v>
      </c>
      <c r="I11" s="322">
        <v>1958.2396539018523</v>
      </c>
      <c r="J11" s="324">
        <v>1957.000000000002</v>
      </c>
      <c r="K11" s="49"/>
    </row>
    <row r="12" spans="1:11" s="47" customFormat="1" ht="15" customHeight="1" x14ac:dyDescent="0.45">
      <c r="A12" s="57" t="s">
        <v>50</v>
      </c>
      <c r="B12" s="120">
        <v>0.54312676520160996</v>
      </c>
      <c r="C12" s="121">
        <v>1.9806466297733978</v>
      </c>
      <c r="D12" s="121">
        <v>38.469225490866719</v>
      </c>
      <c r="E12" s="121">
        <v>21.83969293621719</v>
      </c>
      <c r="F12" s="121">
        <v>37.167308177941116</v>
      </c>
      <c r="G12" s="138">
        <v>2.5237733949750041</v>
      </c>
      <c r="H12" s="138">
        <v>59.007001114158321</v>
      </c>
      <c r="I12" s="121">
        <v>1643.318363628048</v>
      </c>
      <c r="J12" s="122">
        <v>1580.0000000000014</v>
      </c>
      <c r="K12" s="49"/>
    </row>
    <row r="13" spans="1:11" s="47" customFormat="1" ht="15" customHeight="1" x14ac:dyDescent="0.45">
      <c r="A13" s="308" t="s">
        <v>48</v>
      </c>
      <c r="B13" s="325">
        <v>1.5893502146879319</v>
      </c>
      <c r="C13" s="326">
        <v>7.071458365557862</v>
      </c>
      <c r="D13" s="326">
        <v>47.475194550182749</v>
      </c>
      <c r="E13" s="326">
        <v>15.583272673771036</v>
      </c>
      <c r="F13" s="326">
        <v>28.28072419580041</v>
      </c>
      <c r="G13" s="327">
        <v>8.6608085802457762</v>
      </c>
      <c r="H13" s="327">
        <v>43.863996869571409</v>
      </c>
      <c r="I13" s="326">
        <v>2011.7068745765716</v>
      </c>
      <c r="J13" s="328">
        <v>2033.9999999999968</v>
      </c>
      <c r="K13" s="49"/>
    </row>
    <row r="14" spans="1:11" s="47" customFormat="1" ht="15" customHeight="1" x14ac:dyDescent="0.45">
      <c r="A14" s="57" t="s">
        <v>45</v>
      </c>
      <c r="B14" s="123">
        <v>3.6886993004954545</v>
      </c>
      <c r="C14" s="124">
        <v>12.616853647356589</v>
      </c>
      <c r="D14" s="124">
        <v>46.865319715608656</v>
      </c>
      <c r="E14" s="124">
        <v>16.847074379317132</v>
      </c>
      <c r="F14" s="124">
        <v>19.982052957221878</v>
      </c>
      <c r="G14" s="139">
        <v>16.305552947852082</v>
      </c>
      <c r="H14" s="139">
        <v>36.829127336539123</v>
      </c>
      <c r="I14" s="124">
        <v>2169.8356519508839</v>
      </c>
      <c r="J14" s="125">
        <v>2171.0000000000041</v>
      </c>
      <c r="K14" s="49"/>
    </row>
    <row r="15" spans="1:11" s="47" customFormat="1" ht="15" customHeight="1" x14ac:dyDescent="0.45">
      <c r="A15" s="308" t="s">
        <v>49</v>
      </c>
      <c r="B15" s="332">
        <v>6.0210776883217303</v>
      </c>
      <c r="C15" s="330">
        <v>21.113525860186744</v>
      </c>
      <c r="D15" s="330">
        <v>38.789312331941332</v>
      </c>
      <c r="E15" s="330">
        <v>18.859711780690759</v>
      </c>
      <c r="F15" s="330">
        <v>15.216372338859196</v>
      </c>
      <c r="G15" s="329">
        <v>27.134603548508601</v>
      </c>
      <c r="H15" s="329">
        <v>34.076084119550075</v>
      </c>
      <c r="I15" s="330">
        <v>2171.4780730185889</v>
      </c>
      <c r="J15" s="331">
        <v>2171.0000000000045</v>
      </c>
      <c r="K15" s="49"/>
    </row>
    <row r="16" spans="1:11" s="47" customFormat="1" ht="15" customHeight="1" x14ac:dyDescent="0.45">
      <c r="A16" s="49"/>
      <c r="B16" s="49"/>
      <c r="C16" s="49"/>
      <c r="D16" s="49"/>
      <c r="E16" s="49"/>
      <c r="F16" s="49"/>
      <c r="G16" s="49"/>
      <c r="H16" s="291"/>
      <c r="I16" s="291"/>
      <c r="J16" s="291"/>
      <c r="K16" s="49"/>
    </row>
    <row r="17" spans="1:4" ht="15.4" x14ac:dyDescent="0.45">
      <c r="A17" s="13" t="s">
        <v>148</v>
      </c>
      <c r="B17" s="13"/>
      <c r="C17" s="13"/>
      <c r="D17" s="13"/>
    </row>
    <row r="18" spans="1:4" ht="15.4" x14ac:dyDescent="0.45">
      <c r="A18" s="13"/>
      <c r="B18" s="13"/>
      <c r="C18" s="13"/>
      <c r="D18" s="13"/>
    </row>
    <row r="19" spans="1:4" ht="15.4" x14ac:dyDescent="0.45">
      <c r="A19" s="13" t="s">
        <v>147</v>
      </c>
      <c r="B19" s="13"/>
      <c r="C19" s="13"/>
      <c r="D19" s="13"/>
    </row>
    <row r="20" spans="1:4" ht="15.4" x14ac:dyDescent="0.45">
      <c r="A20" s="13"/>
      <c r="B20" s="13"/>
      <c r="C20" s="13"/>
      <c r="D20" s="13"/>
    </row>
    <row r="21" spans="1:4" ht="15.4" x14ac:dyDescent="0.45">
      <c r="A21" s="13" t="s">
        <v>149</v>
      </c>
      <c r="B21" s="13"/>
      <c r="C21" s="13"/>
      <c r="D21" s="13"/>
    </row>
    <row r="22" spans="1:4" ht="15.4" x14ac:dyDescent="0.45">
      <c r="A22" s="13" t="s">
        <v>183</v>
      </c>
      <c r="B22" s="13"/>
      <c r="C22" s="13"/>
      <c r="D22" s="13"/>
    </row>
    <row r="23" spans="1:4" ht="15.4" x14ac:dyDescent="0.45">
      <c r="A23" s="13" t="s">
        <v>184</v>
      </c>
      <c r="B23" s="13"/>
      <c r="C23" s="13"/>
      <c r="D23" s="13"/>
    </row>
    <row r="24" spans="1:4" ht="15.4" x14ac:dyDescent="0.45">
      <c r="A24" s="13" t="s">
        <v>185</v>
      </c>
      <c r="B24" s="13"/>
      <c r="C24" s="13"/>
      <c r="D24" s="13"/>
    </row>
    <row r="25" spans="1:4" ht="15.4" x14ac:dyDescent="0.45">
      <c r="A25" s="13" t="s">
        <v>186</v>
      </c>
      <c r="B25" s="13"/>
      <c r="C25" s="13"/>
      <c r="D25" s="13"/>
    </row>
    <row r="26" spans="1:4" ht="15.4" x14ac:dyDescent="0.45">
      <c r="A26" s="13" t="s">
        <v>187</v>
      </c>
      <c r="B26" s="13"/>
      <c r="C26" s="13"/>
      <c r="D26" s="13"/>
    </row>
    <row r="27" spans="1:4" ht="15.4" x14ac:dyDescent="0.45">
      <c r="A27" s="13" t="s">
        <v>188</v>
      </c>
      <c r="B27" s="13"/>
      <c r="C27" s="13"/>
      <c r="D27" s="13"/>
    </row>
    <row r="28" spans="1:4" ht="15.4" x14ac:dyDescent="0.45">
      <c r="A28" s="13" t="s">
        <v>189</v>
      </c>
      <c r="B28" s="13"/>
      <c r="C28" s="13"/>
      <c r="D28" s="13"/>
    </row>
    <row r="29" spans="1:4" ht="15.4" x14ac:dyDescent="0.45">
      <c r="A29" s="13" t="s">
        <v>190</v>
      </c>
      <c r="B29" s="13"/>
      <c r="C29" s="13"/>
      <c r="D29" s="13"/>
    </row>
    <row r="30" spans="1:4" ht="15.4" x14ac:dyDescent="0.45">
      <c r="A30" s="13" t="s">
        <v>191</v>
      </c>
      <c r="B30" s="13"/>
      <c r="C30" s="13"/>
      <c r="D30" s="13"/>
    </row>
    <row r="31" spans="1:4" ht="15.4" x14ac:dyDescent="0.45">
      <c r="A31" s="13" t="s">
        <v>192</v>
      </c>
      <c r="B31" s="13"/>
      <c r="C31" s="13"/>
      <c r="D31" s="13"/>
    </row>
    <row r="32" spans="1:4" ht="15.4" x14ac:dyDescent="0.45">
      <c r="A32" s="13" t="s">
        <v>193</v>
      </c>
      <c r="B32" s="13"/>
      <c r="C32" s="13"/>
      <c r="D32" s="13"/>
    </row>
    <row r="33" spans="1:4" ht="15.4" x14ac:dyDescent="0.45">
      <c r="A33" s="13" t="s">
        <v>194</v>
      </c>
      <c r="B33" s="13"/>
      <c r="C33" s="13"/>
      <c r="D33" s="13"/>
    </row>
    <row r="34" spans="1:4" ht="15.4" x14ac:dyDescent="0.45">
      <c r="A34" s="13" t="s">
        <v>195</v>
      </c>
      <c r="B34" s="13"/>
      <c r="C34" s="13"/>
      <c r="D34" s="13"/>
    </row>
    <row r="35" spans="1:4" ht="15.4" x14ac:dyDescent="0.45">
      <c r="A35" s="13"/>
      <c r="B35" s="13"/>
      <c r="C35" s="13"/>
      <c r="D35" s="13"/>
    </row>
    <row r="36" spans="1:4" ht="15.4" x14ac:dyDescent="0.45">
      <c r="A36" s="13" t="s">
        <v>92</v>
      </c>
      <c r="B36" s="13"/>
      <c r="C36" s="13"/>
      <c r="D36" s="13"/>
    </row>
    <row r="37" spans="1:4" ht="15.4" x14ac:dyDescent="0.45">
      <c r="A37" s="13" t="s">
        <v>211</v>
      </c>
      <c r="B37" s="13"/>
      <c r="C37" s="13"/>
      <c r="D37" s="13"/>
    </row>
    <row r="38" spans="1:4" ht="15.4" x14ac:dyDescent="0.45">
      <c r="A38" s="13" t="s">
        <v>212</v>
      </c>
      <c r="B38" s="13"/>
      <c r="C38" s="13"/>
      <c r="D38" s="13"/>
    </row>
    <row r="39" spans="1:4" ht="15.4" x14ac:dyDescent="0.45">
      <c r="A39" s="13"/>
      <c r="B39" s="13"/>
      <c r="C39" s="13"/>
      <c r="D39" s="1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9"/>
  <sheetViews>
    <sheetView workbookViewId="0">
      <selection activeCell="J10" sqref="J10"/>
    </sheetView>
  </sheetViews>
  <sheetFormatPr defaultRowHeight="14.25" x14ac:dyDescent="0.45"/>
  <cols>
    <col min="1" max="1" width="78.59765625" customWidth="1"/>
    <col min="2" max="4" width="12.59765625" customWidth="1"/>
  </cols>
  <sheetData>
    <row r="2" spans="1:6" s="102" customFormat="1" ht="26.45" customHeight="1" x14ac:dyDescent="0.45">
      <c r="A2" s="17" t="s">
        <v>323</v>
      </c>
      <c r="B2" s="157"/>
      <c r="C2" s="157"/>
      <c r="D2" s="157"/>
      <c r="E2" s="107"/>
      <c r="F2" s="105"/>
    </row>
    <row r="3" spans="1:6" s="58" customFormat="1" ht="15.75" thickBot="1" x14ac:dyDescent="0.5">
      <c r="A3" s="56"/>
      <c r="B3" s="24" t="s">
        <v>28</v>
      </c>
      <c r="C3" s="24" t="s">
        <v>27</v>
      </c>
      <c r="D3" s="24" t="s">
        <v>29</v>
      </c>
      <c r="E3" s="107"/>
      <c r="F3" s="71"/>
    </row>
    <row r="4" spans="1:6" s="58" customFormat="1" ht="15.4" thickTop="1" x14ac:dyDescent="0.45">
      <c r="A4" s="110" t="s">
        <v>42</v>
      </c>
      <c r="B4" s="159">
        <v>4</v>
      </c>
      <c r="C4" s="159">
        <v>5</v>
      </c>
      <c r="D4" s="159">
        <v>3</v>
      </c>
      <c r="E4" s="107"/>
      <c r="F4" s="71"/>
    </row>
    <row r="5" spans="1:6" s="58" customFormat="1" ht="15" x14ac:dyDescent="0.45">
      <c r="A5" s="333" t="s">
        <v>43</v>
      </c>
      <c r="B5" s="334">
        <v>2</v>
      </c>
      <c r="C5" s="334">
        <v>2</v>
      </c>
      <c r="D5" s="334">
        <v>2</v>
      </c>
      <c r="E5" s="107"/>
      <c r="F5" s="71"/>
    </row>
    <row r="6" spans="1:6" s="58" customFormat="1" ht="15" x14ac:dyDescent="0.45">
      <c r="A6" s="154" t="s">
        <v>129</v>
      </c>
      <c r="B6" s="160">
        <v>4</v>
      </c>
      <c r="C6" s="160">
        <v>4</v>
      </c>
      <c r="D6" s="160">
        <v>3</v>
      </c>
      <c r="E6" s="107"/>
      <c r="F6" s="71"/>
    </row>
    <row r="7" spans="1:6" s="58" customFormat="1" ht="15.4" x14ac:dyDescent="0.45">
      <c r="A7" s="333" t="s">
        <v>131</v>
      </c>
      <c r="B7" s="334">
        <v>5</v>
      </c>
      <c r="C7" s="334">
        <v>6</v>
      </c>
      <c r="D7" s="334">
        <v>7</v>
      </c>
      <c r="E7" s="156"/>
      <c r="F7" s="68"/>
    </row>
    <row r="8" spans="1:6" s="58" customFormat="1" ht="15" x14ac:dyDescent="0.45">
      <c r="A8" s="154" t="s">
        <v>44</v>
      </c>
      <c r="B8" s="160">
        <v>4</v>
      </c>
      <c r="C8" s="160">
        <v>5</v>
      </c>
      <c r="D8" s="160">
        <v>6</v>
      </c>
      <c r="E8" s="107"/>
      <c r="F8" s="71"/>
    </row>
    <row r="9" spans="1:6" s="58" customFormat="1" ht="15.4" x14ac:dyDescent="0.45">
      <c r="A9" s="333" t="s">
        <v>130</v>
      </c>
      <c r="B9" s="334">
        <v>31</v>
      </c>
      <c r="C9" s="334">
        <v>44</v>
      </c>
      <c r="D9" s="334">
        <v>42</v>
      </c>
      <c r="E9" s="156"/>
      <c r="F9" s="68"/>
    </row>
    <row r="10" spans="1:6" s="58" customFormat="1" ht="15.4" x14ac:dyDescent="0.45">
      <c r="A10" s="154" t="s">
        <v>46</v>
      </c>
      <c r="B10" s="161">
        <v>15</v>
      </c>
      <c r="C10" s="161">
        <v>22</v>
      </c>
      <c r="D10" s="161">
        <v>29</v>
      </c>
      <c r="E10" s="156"/>
      <c r="F10" s="68"/>
    </row>
    <row r="11" spans="1:6" s="58" customFormat="1" ht="15.4" x14ac:dyDescent="0.45">
      <c r="A11" s="333" t="s">
        <v>58</v>
      </c>
      <c r="B11" s="335">
        <v>4</v>
      </c>
      <c r="C11" s="335">
        <v>5</v>
      </c>
      <c r="D11" s="335">
        <v>5</v>
      </c>
      <c r="E11" s="156"/>
      <c r="F11" s="68"/>
    </row>
    <row r="12" spans="1:6" s="58" customFormat="1" ht="15.4" x14ac:dyDescent="0.45">
      <c r="A12" s="154" t="s">
        <v>50</v>
      </c>
      <c r="B12" s="160">
        <v>2</v>
      </c>
      <c r="C12" s="160">
        <v>3</v>
      </c>
      <c r="D12" s="160">
        <v>3</v>
      </c>
      <c r="E12" s="156"/>
      <c r="F12" s="68"/>
    </row>
    <row r="13" spans="1:6" s="58" customFormat="1" ht="15.4" x14ac:dyDescent="0.45">
      <c r="A13" s="333" t="s">
        <v>48</v>
      </c>
      <c r="B13" s="334">
        <v>8</v>
      </c>
      <c r="C13" s="334">
        <v>9</v>
      </c>
      <c r="D13" s="334">
        <v>9</v>
      </c>
      <c r="E13" s="156"/>
      <c r="F13" s="68"/>
    </row>
    <row r="14" spans="1:6" s="58" customFormat="1" ht="15.4" x14ac:dyDescent="0.45">
      <c r="A14" s="154" t="s">
        <v>45</v>
      </c>
      <c r="B14" s="160">
        <v>15</v>
      </c>
      <c r="C14" s="160">
        <v>16</v>
      </c>
      <c r="D14" s="160">
        <v>19</v>
      </c>
      <c r="E14" s="156"/>
      <c r="F14" s="68"/>
    </row>
    <row r="15" spans="1:6" s="58" customFormat="1" ht="15.4" x14ac:dyDescent="0.45">
      <c r="A15" s="333" t="s">
        <v>79</v>
      </c>
      <c r="B15" s="334">
        <v>20</v>
      </c>
      <c r="C15" s="334">
        <v>27</v>
      </c>
      <c r="D15" s="334">
        <v>31</v>
      </c>
      <c r="E15" s="156"/>
      <c r="F15" s="68"/>
    </row>
    <row r="16" spans="1:6" s="58" customFormat="1" ht="15.4" x14ac:dyDescent="0.45">
      <c r="A16" s="154"/>
      <c r="B16" s="160"/>
      <c r="C16" s="160"/>
      <c r="D16" s="160"/>
      <c r="E16" s="156"/>
      <c r="F16" s="68"/>
    </row>
    <row r="17" spans="1:6" s="58" customFormat="1" ht="15.4" x14ac:dyDescent="0.45">
      <c r="A17" s="154" t="s">
        <v>26</v>
      </c>
      <c r="B17" s="161">
        <v>837</v>
      </c>
      <c r="C17" s="161">
        <v>1903</v>
      </c>
      <c r="D17" s="161">
        <v>636</v>
      </c>
      <c r="E17" s="156"/>
      <c r="F17" s="68"/>
    </row>
    <row r="18" spans="1:6" s="58" customFormat="1" ht="15.4" x14ac:dyDescent="0.45">
      <c r="A18" s="154"/>
      <c r="B18" s="158"/>
      <c r="C18" s="158"/>
      <c r="D18" s="158"/>
      <c r="E18" s="156"/>
      <c r="F18" s="68"/>
    </row>
    <row r="19" spans="1:6" s="58" customFormat="1" ht="45.4" x14ac:dyDescent="0.45">
      <c r="A19" s="62" t="s">
        <v>126</v>
      </c>
      <c r="B19" s="83" t="s">
        <v>69</v>
      </c>
      <c r="C19" s="83" t="s">
        <v>133</v>
      </c>
      <c r="D19" s="83" t="s">
        <v>132</v>
      </c>
      <c r="E19" s="156"/>
      <c r="F19" s="68"/>
    </row>
    <row r="20" spans="1:6" ht="15.4" x14ac:dyDescent="0.45">
      <c r="A20" s="40"/>
      <c r="B20" s="40"/>
      <c r="C20" s="40"/>
      <c r="D20" s="40"/>
      <c r="E20" s="40"/>
      <c r="F20" s="40"/>
    </row>
    <row r="21" spans="1:6" ht="15.4" x14ac:dyDescent="0.45">
      <c r="A21" s="40" t="s">
        <v>5</v>
      </c>
      <c r="B21" s="40"/>
      <c r="C21" s="40"/>
      <c r="D21" s="40"/>
      <c r="E21" s="40"/>
      <c r="F21" s="40"/>
    </row>
    <row r="22" spans="1:6" ht="15.4" x14ac:dyDescent="0.45">
      <c r="A22" s="40"/>
      <c r="B22" s="40"/>
      <c r="C22" s="40"/>
      <c r="D22" s="40"/>
      <c r="E22" s="40"/>
      <c r="F22" s="40"/>
    </row>
    <row r="23" spans="1:6" ht="15.4" x14ac:dyDescent="0.45">
      <c r="A23" s="40" t="s">
        <v>149</v>
      </c>
      <c r="B23" s="61"/>
      <c r="C23" s="61"/>
      <c r="D23" s="61"/>
      <c r="E23" s="61"/>
      <c r="F23" s="61"/>
    </row>
    <row r="24" spans="1:6" ht="15.4" x14ac:dyDescent="0.45">
      <c r="A24" s="13" t="s">
        <v>183</v>
      </c>
      <c r="B24" s="61"/>
      <c r="C24" s="61"/>
      <c r="D24" s="61"/>
      <c r="E24" s="61"/>
      <c r="F24" s="61"/>
    </row>
    <row r="25" spans="1:6" ht="15.4" x14ac:dyDescent="0.45">
      <c r="A25" s="13" t="s">
        <v>184</v>
      </c>
      <c r="B25" s="61"/>
      <c r="C25" s="61"/>
      <c r="D25" s="61"/>
      <c r="E25" s="61"/>
      <c r="F25" s="61"/>
    </row>
    <row r="26" spans="1:6" ht="15.4" x14ac:dyDescent="0.45">
      <c r="A26" s="13" t="s">
        <v>185</v>
      </c>
    </row>
    <row r="27" spans="1:6" ht="15.4" x14ac:dyDescent="0.45">
      <c r="A27" s="13" t="s">
        <v>186</v>
      </c>
    </row>
    <row r="28" spans="1:6" ht="15.4" x14ac:dyDescent="0.45">
      <c r="A28" s="13" t="s">
        <v>187</v>
      </c>
    </row>
    <row r="29" spans="1:6" ht="15.4" x14ac:dyDescent="0.45">
      <c r="A29" s="13" t="s">
        <v>188</v>
      </c>
    </row>
    <row r="30" spans="1:6" ht="15.4" x14ac:dyDescent="0.45">
      <c r="A30" s="13" t="s">
        <v>189</v>
      </c>
    </row>
    <row r="31" spans="1:6" ht="15.4" x14ac:dyDescent="0.45">
      <c r="A31" s="13" t="s">
        <v>190</v>
      </c>
    </row>
    <row r="32" spans="1:6" ht="15.4" x14ac:dyDescent="0.45">
      <c r="A32" s="13" t="s">
        <v>191</v>
      </c>
    </row>
    <row r="33" spans="1:1" ht="15.4" x14ac:dyDescent="0.45">
      <c r="A33" s="13" t="s">
        <v>192</v>
      </c>
    </row>
    <row r="34" spans="1:1" ht="15.4" x14ac:dyDescent="0.45">
      <c r="A34" s="13" t="s">
        <v>193</v>
      </c>
    </row>
    <row r="35" spans="1:1" ht="15.4" x14ac:dyDescent="0.45">
      <c r="A35" s="13" t="s">
        <v>194</v>
      </c>
    </row>
    <row r="36" spans="1:1" ht="15.4" x14ac:dyDescent="0.45">
      <c r="A36" s="13" t="s">
        <v>195</v>
      </c>
    </row>
    <row r="38" spans="1:1" ht="15.4" x14ac:dyDescent="0.45">
      <c r="A38" s="98" t="s">
        <v>252</v>
      </c>
    </row>
    <row r="39" spans="1:1" ht="15.4" x14ac:dyDescent="0.45">
      <c r="A39" s="15" t="s">
        <v>255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J15" sqref="J15"/>
    </sheetView>
  </sheetViews>
  <sheetFormatPr defaultRowHeight="14.25" x14ac:dyDescent="0.45"/>
  <cols>
    <col min="1" max="1" width="41.86328125" customWidth="1"/>
    <col min="2" max="4" width="12.59765625" customWidth="1"/>
    <col min="5" max="5" width="15.59765625" customWidth="1"/>
    <col min="6" max="6" width="17.86328125" customWidth="1"/>
    <col min="7" max="7" width="14.73046875" customWidth="1"/>
    <col min="8" max="8" width="12.265625" customWidth="1"/>
  </cols>
  <sheetData>
    <row r="1" spans="1:8" x14ac:dyDescent="0.45">
      <c r="A1" s="61"/>
      <c r="B1" s="61"/>
      <c r="C1" s="61"/>
      <c r="D1" s="61"/>
      <c r="E1" s="61"/>
      <c r="F1" s="61"/>
      <c r="G1" s="61"/>
      <c r="H1" s="61"/>
    </row>
    <row r="2" spans="1:8" s="58" customFormat="1" ht="15" customHeight="1" x14ac:dyDescent="0.45">
      <c r="A2" s="17" t="s">
        <v>324</v>
      </c>
      <c r="B2" s="413"/>
      <c r="C2" s="413"/>
      <c r="D2" s="413"/>
      <c r="E2" s="413"/>
      <c r="F2" s="413"/>
      <c r="G2" s="413"/>
      <c r="H2" s="413"/>
    </row>
    <row r="3" spans="1:8" s="103" customFormat="1" ht="30.4" thickBot="1" x14ac:dyDescent="0.5">
      <c r="A3" s="25"/>
      <c r="B3" s="168" t="s">
        <v>60</v>
      </c>
      <c r="C3" s="26" t="s">
        <v>61</v>
      </c>
      <c r="D3" s="168" t="s">
        <v>62</v>
      </c>
      <c r="E3" s="168" t="s">
        <v>26</v>
      </c>
      <c r="F3" s="162"/>
      <c r="G3" s="49"/>
      <c r="H3" s="49"/>
    </row>
    <row r="4" spans="1:8" s="58" customFormat="1" ht="15.4" thickTop="1" x14ac:dyDescent="0.45">
      <c r="A4" s="53" t="s">
        <v>57</v>
      </c>
      <c r="B4" s="166">
        <v>3.1</v>
      </c>
      <c r="C4" s="167">
        <v>3.7</v>
      </c>
      <c r="D4" s="166">
        <v>3.7</v>
      </c>
      <c r="E4" s="163">
        <v>894</v>
      </c>
      <c r="F4" s="162"/>
      <c r="G4" s="49"/>
      <c r="H4" s="49"/>
    </row>
    <row r="5" spans="1:8" s="58" customFormat="1" ht="15" x14ac:dyDescent="0.45">
      <c r="A5" s="294" t="s">
        <v>58</v>
      </c>
      <c r="B5" s="336">
        <v>2.8</v>
      </c>
      <c r="C5" s="337">
        <v>3.2</v>
      </c>
      <c r="D5" s="336">
        <v>3.3</v>
      </c>
      <c r="E5" s="338">
        <v>925</v>
      </c>
      <c r="F5" s="162"/>
      <c r="G5" s="49"/>
      <c r="H5" s="49"/>
    </row>
    <row r="6" spans="1:8" s="58" customFormat="1" ht="15" x14ac:dyDescent="0.45">
      <c r="A6" s="55" t="s">
        <v>78</v>
      </c>
      <c r="B6" s="164">
        <v>3.6</v>
      </c>
      <c r="C6" s="165">
        <v>3.5</v>
      </c>
      <c r="D6" s="164">
        <v>3.4</v>
      </c>
      <c r="E6" s="32">
        <v>1017</v>
      </c>
      <c r="F6" s="162"/>
      <c r="G6" s="49"/>
      <c r="H6" s="49"/>
    </row>
    <row r="7" spans="1:8" s="58" customFormat="1" ht="15" x14ac:dyDescent="0.45">
      <c r="A7" s="294" t="s">
        <v>46</v>
      </c>
      <c r="B7" s="336">
        <v>3.4</v>
      </c>
      <c r="C7" s="337">
        <v>3</v>
      </c>
      <c r="D7" s="336">
        <v>3.1</v>
      </c>
      <c r="E7" s="338">
        <v>1021</v>
      </c>
      <c r="F7" s="162"/>
      <c r="G7" s="49"/>
      <c r="H7" s="49"/>
    </row>
    <row r="8" spans="1:8" s="58" customFormat="1" ht="15" x14ac:dyDescent="0.45">
      <c r="A8" s="55" t="s">
        <v>49</v>
      </c>
      <c r="B8" s="164">
        <v>3.1</v>
      </c>
      <c r="C8" s="165">
        <v>3</v>
      </c>
      <c r="D8" s="164">
        <v>2.9</v>
      </c>
      <c r="E8" s="32">
        <v>1113</v>
      </c>
      <c r="F8" s="162"/>
      <c r="G8" s="49"/>
      <c r="H8" s="49"/>
    </row>
    <row r="9" spans="1:8" s="58" customFormat="1" ht="15" x14ac:dyDescent="0.45">
      <c r="A9" s="294" t="s">
        <v>50</v>
      </c>
      <c r="B9" s="336">
        <v>3</v>
      </c>
      <c r="C9" s="337">
        <v>3.7</v>
      </c>
      <c r="D9" s="336">
        <v>3.6</v>
      </c>
      <c r="E9" s="338">
        <v>830</v>
      </c>
      <c r="F9" s="162"/>
      <c r="G9" s="49"/>
      <c r="H9" s="49"/>
    </row>
    <row r="10" spans="1:8" s="58" customFormat="1" ht="15" x14ac:dyDescent="0.45">
      <c r="A10" s="55" t="s">
        <v>48</v>
      </c>
      <c r="B10" s="164">
        <v>3.7</v>
      </c>
      <c r="C10" s="165">
        <v>3.7</v>
      </c>
      <c r="D10" s="164">
        <v>3.2</v>
      </c>
      <c r="E10" s="32">
        <v>1044</v>
      </c>
      <c r="F10" s="162"/>
      <c r="G10" s="49"/>
      <c r="H10" s="49"/>
    </row>
    <row r="11" spans="1:8" s="58" customFormat="1" ht="15" x14ac:dyDescent="0.45">
      <c r="A11" s="294" t="s">
        <v>59</v>
      </c>
      <c r="B11" s="336">
        <v>3.9</v>
      </c>
      <c r="C11" s="337">
        <v>4</v>
      </c>
      <c r="D11" s="336">
        <v>3.8</v>
      </c>
      <c r="E11" s="338">
        <v>481</v>
      </c>
      <c r="F11" s="162"/>
      <c r="G11" s="49"/>
      <c r="H11" s="49"/>
    </row>
    <row r="12" spans="1:8" s="58" customFormat="1" ht="15" x14ac:dyDescent="0.45">
      <c r="A12" s="49"/>
      <c r="B12" s="49"/>
      <c r="C12" s="49"/>
      <c r="D12" s="49"/>
      <c r="E12" s="49"/>
      <c r="F12" s="49"/>
      <c r="G12" s="49"/>
      <c r="H12" s="49"/>
    </row>
    <row r="13" spans="1:8" ht="15.4" x14ac:dyDescent="0.45">
      <c r="A13" s="13" t="s">
        <v>115</v>
      </c>
      <c r="B13" s="13"/>
      <c r="C13" s="13"/>
    </row>
    <row r="14" spans="1:8" ht="15.4" x14ac:dyDescent="0.45">
      <c r="A14" s="13"/>
      <c r="B14" s="13"/>
      <c r="C14" s="13"/>
    </row>
    <row r="15" spans="1:8" ht="15.4" x14ac:dyDescent="0.45">
      <c r="A15" s="13" t="s">
        <v>135</v>
      </c>
      <c r="B15" s="13"/>
      <c r="C15" s="13"/>
    </row>
    <row r="16" spans="1:8" ht="15.4" x14ac:dyDescent="0.45">
      <c r="A16" s="13"/>
      <c r="B16" s="13"/>
      <c r="C16" s="13"/>
    </row>
    <row r="17" spans="1:3" ht="15.4" x14ac:dyDescent="0.45">
      <c r="A17" s="13" t="s">
        <v>149</v>
      </c>
      <c r="B17" s="13"/>
      <c r="C17" s="13"/>
    </row>
    <row r="18" spans="1:3" ht="15.4" x14ac:dyDescent="0.45">
      <c r="A18" s="13" t="s">
        <v>201</v>
      </c>
      <c r="B18" s="13"/>
      <c r="C18" s="13"/>
    </row>
    <row r="19" spans="1:3" ht="15.4" x14ac:dyDescent="0.45">
      <c r="A19" s="13" t="s">
        <v>60</v>
      </c>
      <c r="B19" s="13"/>
      <c r="C19" s="13"/>
    </row>
    <row r="20" spans="1:3" ht="15.4" x14ac:dyDescent="0.45">
      <c r="A20" s="13" t="s">
        <v>210</v>
      </c>
      <c r="B20" s="13"/>
      <c r="C20" s="13"/>
    </row>
    <row r="21" spans="1:3" ht="15.4" x14ac:dyDescent="0.45">
      <c r="A21" s="13" t="s">
        <v>62</v>
      </c>
      <c r="B21" s="13"/>
      <c r="C21" s="13"/>
    </row>
    <row r="22" spans="1:3" ht="15.4" x14ac:dyDescent="0.45">
      <c r="A22" s="13"/>
      <c r="B22" s="13"/>
      <c r="C22" s="13"/>
    </row>
    <row r="23" spans="1:3" ht="15.4" x14ac:dyDescent="0.45">
      <c r="A23" s="13" t="s">
        <v>202</v>
      </c>
      <c r="B23" s="13"/>
      <c r="C23" s="13"/>
    </row>
    <row r="24" spans="1:3" ht="15.4" x14ac:dyDescent="0.45">
      <c r="A24" s="13" t="s">
        <v>203</v>
      </c>
      <c r="B24" s="13"/>
      <c r="C24" s="13"/>
    </row>
    <row r="25" spans="1:3" ht="15.4" x14ac:dyDescent="0.45">
      <c r="A25" s="13" t="s">
        <v>204</v>
      </c>
      <c r="B25" s="13"/>
      <c r="C25" s="13"/>
    </row>
    <row r="26" spans="1:3" ht="15.4" x14ac:dyDescent="0.45">
      <c r="A26" s="13" t="s">
        <v>205</v>
      </c>
      <c r="B26" s="13"/>
      <c r="C26" s="13"/>
    </row>
    <row r="27" spans="1:3" ht="15.4" x14ac:dyDescent="0.45">
      <c r="A27" s="13" t="s">
        <v>206</v>
      </c>
      <c r="B27" s="13"/>
      <c r="C27" s="13"/>
    </row>
    <row r="28" spans="1:3" ht="15.4" x14ac:dyDescent="0.45">
      <c r="A28" s="13" t="s">
        <v>207</v>
      </c>
      <c r="B28" s="13"/>
      <c r="C28" s="13"/>
    </row>
    <row r="29" spans="1:3" ht="15.4" x14ac:dyDescent="0.45">
      <c r="A29" s="13" t="s">
        <v>208</v>
      </c>
      <c r="B29" s="13"/>
      <c r="C29" s="13"/>
    </row>
    <row r="30" spans="1:3" ht="15.4" x14ac:dyDescent="0.45">
      <c r="A30" s="13" t="s">
        <v>209</v>
      </c>
      <c r="B30" s="13"/>
      <c r="C30" s="13"/>
    </row>
    <row r="31" spans="1:3" ht="15.4" x14ac:dyDescent="0.45">
      <c r="A31" s="13"/>
      <c r="B31" s="13"/>
      <c r="C31" s="13"/>
    </row>
    <row r="32" spans="1:3" ht="15.4" x14ac:dyDescent="0.45">
      <c r="A32" s="13" t="s">
        <v>252</v>
      </c>
      <c r="B32" s="13"/>
      <c r="C32" s="13"/>
    </row>
    <row r="33" spans="1:3" ht="15.4" x14ac:dyDescent="0.45">
      <c r="A33" s="13" t="s">
        <v>258</v>
      </c>
      <c r="B33" s="13"/>
      <c r="C33" s="13"/>
    </row>
    <row r="35" spans="1:3" ht="15.4" x14ac:dyDescent="0.45">
      <c r="A35" s="13" t="s">
        <v>158</v>
      </c>
    </row>
    <row r="36" spans="1:3" ht="15.4" x14ac:dyDescent="0.45">
      <c r="A36" s="13" t="s">
        <v>211</v>
      </c>
    </row>
    <row r="37" spans="1:3" ht="15.4" x14ac:dyDescent="0.45">
      <c r="A37" s="13"/>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E26" sqref="E26"/>
    </sheetView>
  </sheetViews>
  <sheetFormatPr defaultRowHeight="14.25" x14ac:dyDescent="0.45"/>
  <cols>
    <col min="1" max="1" width="51.265625" customWidth="1"/>
    <col min="2" max="6" width="15.59765625" customWidth="1"/>
    <col min="7" max="8" width="15.59765625" style="37" customWidth="1"/>
    <col min="9" max="10" width="12.59765625" customWidth="1"/>
  </cols>
  <sheetData>
    <row r="1" spans="1:10" s="50" customFormat="1" x14ac:dyDescent="0.45">
      <c r="G1" s="170"/>
      <c r="H1" s="170"/>
    </row>
    <row r="2" spans="1:10" s="50" customFormat="1" ht="26.45" customHeight="1" x14ac:dyDescent="0.45">
      <c r="A2" s="17" t="s">
        <v>325</v>
      </c>
      <c r="B2" s="413"/>
      <c r="C2" s="413"/>
      <c r="D2" s="413"/>
      <c r="E2" s="413"/>
      <c r="F2" s="413"/>
      <c r="G2" s="413"/>
      <c r="H2" s="170"/>
    </row>
    <row r="3" spans="1:10" s="50" customFormat="1" ht="45.75" thickBot="1" x14ac:dyDescent="0.5">
      <c r="A3" s="56"/>
      <c r="B3" s="173" t="s">
        <v>64</v>
      </c>
      <c r="C3" s="174" t="s">
        <v>65</v>
      </c>
      <c r="D3" s="174" t="s">
        <v>66</v>
      </c>
      <c r="E3" s="174" t="s">
        <v>67</v>
      </c>
      <c r="F3" s="174" t="s">
        <v>68</v>
      </c>
      <c r="G3" s="175" t="s">
        <v>214</v>
      </c>
      <c r="H3" s="175" t="s">
        <v>215</v>
      </c>
      <c r="I3" s="174" t="s">
        <v>25</v>
      </c>
      <c r="J3" s="176" t="s">
        <v>26</v>
      </c>
    </row>
    <row r="4" spans="1:10" s="50" customFormat="1" ht="15.4" thickTop="1" x14ac:dyDescent="0.45">
      <c r="A4" s="53" t="s">
        <v>63</v>
      </c>
      <c r="B4" s="177">
        <v>25.494177553255437</v>
      </c>
      <c r="C4" s="178">
        <v>32.959633325121573</v>
      </c>
      <c r="D4" s="178">
        <v>32.589365162394103</v>
      </c>
      <c r="E4" s="178">
        <v>7.2125898376091975</v>
      </c>
      <c r="F4" s="178">
        <v>1.7442341216197859</v>
      </c>
      <c r="G4" s="179">
        <v>58.453810878376935</v>
      </c>
      <c r="H4" s="179">
        <v>8.9568239592289753</v>
      </c>
      <c r="I4" s="178">
        <v>912.80685476011774</v>
      </c>
      <c r="J4" s="180">
        <v>899.99999999999886</v>
      </c>
    </row>
    <row r="5" spans="1:10" s="50" customFormat="1" ht="15" x14ac:dyDescent="0.45">
      <c r="A5" s="294" t="s">
        <v>259</v>
      </c>
      <c r="B5" s="339">
        <v>13.45322638927431</v>
      </c>
      <c r="C5" s="340">
        <v>21.231587214547037</v>
      </c>
      <c r="D5" s="340">
        <v>40.141467246254116</v>
      </c>
      <c r="E5" s="340">
        <v>20.918672106464243</v>
      </c>
      <c r="F5" s="340">
        <v>4.2550470434603689</v>
      </c>
      <c r="G5" s="341">
        <v>34.684813603821333</v>
      </c>
      <c r="H5" s="341">
        <v>25.173719149924572</v>
      </c>
      <c r="I5" s="340">
        <v>921.73084705457688</v>
      </c>
      <c r="J5" s="342">
        <v>932.99999999999852</v>
      </c>
    </row>
    <row r="6" spans="1:10" s="50" customFormat="1" ht="15" x14ac:dyDescent="0.45">
      <c r="A6" s="55" t="s">
        <v>260</v>
      </c>
      <c r="B6" s="181">
        <v>30.707566188793461</v>
      </c>
      <c r="C6" s="182">
        <v>30.582141611500287</v>
      </c>
      <c r="D6" s="182">
        <v>34.002422848987585</v>
      </c>
      <c r="E6" s="182">
        <v>2.4431589236623816</v>
      </c>
      <c r="F6" s="182">
        <v>2.2647104270562988</v>
      </c>
      <c r="G6" s="183">
        <v>61.28970780029379</v>
      </c>
      <c r="H6" s="183">
        <v>4.7078693507186822</v>
      </c>
      <c r="I6" s="182">
        <v>1004.1268597858276</v>
      </c>
      <c r="J6" s="184">
        <v>1026.9999999999982</v>
      </c>
    </row>
    <row r="7" spans="1:10" s="50" customFormat="1" ht="15" x14ac:dyDescent="0.45">
      <c r="A7" s="294" t="s">
        <v>261</v>
      </c>
      <c r="B7" s="343">
        <v>24.084523285814686</v>
      </c>
      <c r="C7" s="344">
        <v>24.283367703410331</v>
      </c>
      <c r="D7" s="344">
        <v>36.647666529666182</v>
      </c>
      <c r="E7" s="344">
        <v>8.9418450046118547</v>
      </c>
      <c r="F7" s="344">
        <v>6.0425974764969856</v>
      </c>
      <c r="G7" s="345">
        <v>48.367890989224982</v>
      </c>
      <c r="H7" s="345">
        <v>14.984442481108841</v>
      </c>
      <c r="I7" s="344">
        <v>1019.8436974799614</v>
      </c>
      <c r="J7" s="346">
        <v>1030.9999999999995</v>
      </c>
    </row>
    <row r="8" spans="1:10" s="50" customFormat="1" ht="15" x14ac:dyDescent="0.45">
      <c r="A8" s="55" t="s">
        <v>262</v>
      </c>
      <c r="B8" s="185">
        <v>40.095790808769088</v>
      </c>
      <c r="C8" s="186">
        <v>32.4487927280721</v>
      </c>
      <c r="D8" s="186">
        <v>21.287693427799422</v>
      </c>
      <c r="E8" s="186">
        <v>2.3319059806496965</v>
      </c>
      <c r="F8" s="186">
        <v>3.8358170547099135</v>
      </c>
      <c r="G8" s="187">
        <v>72.544583536841017</v>
      </c>
      <c r="H8" s="187">
        <v>6.1677230353596002</v>
      </c>
      <c r="I8" s="186">
        <v>1128.2269729468555</v>
      </c>
      <c r="J8" s="188">
        <v>1122.9999999999984</v>
      </c>
    </row>
    <row r="9" spans="1:10" s="50" customFormat="1" ht="15" x14ac:dyDescent="0.45">
      <c r="A9" s="294" t="s">
        <v>263</v>
      </c>
      <c r="B9" s="347">
        <v>43.518177009075607</v>
      </c>
      <c r="C9" s="348">
        <v>33.419948906097439</v>
      </c>
      <c r="D9" s="348">
        <v>18.620792924763002</v>
      </c>
      <c r="E9" s="348">
        <v>1.6409003961008548</v>
      </c>
      <c r="F9" s="348">
        <v>2.8001807639631391</v>
      </c>
      <c r="G9" s="349">
        <v>76.938125915173018</v>
      </c>
      <c r="H9" s="349">
        <v>4.4410811600639963</v>
      </c>
      <c r="I9" s="348">
        <v>549.33239088447533</v>
      </c>
      <c r="J9" s="350">
        <v>481.99999999999994</v>
      </c>
    </row>
    <row r="10" spans="1:10" s="50" customFormat="1" ht="15" x14ac:dyDescent="0.45">
      <c r="A10" s="55" t="s">
        <v>264</v>
      </c>
      <c r="B10" s="189">
        <v>39.965570135858179</v>
      </c>
      <c r="C10" s="190">
        <v>27.322132143549656</v>
      </c>
      <c r="D10" s="190">
        <v>23.447363359118672</v>
      </c>
      <c r="E10" s="190">
        <v>5.2894799787602542</v>
      </c>
      <c r="F10" s="190">
        <v>3.9754543827132234</v>
      </c>
      <c r="G10" s="191">
        <v>67.287702279407739</v>
      </c>
      <c r="H10" s="191">
        <v>9.2649343614734985</v>
      </c>
      <c r="I10" s="190">
        <v>1053.8742222583926</v>
      </c>
      <c r="J10" s="192">
        <v>1056.9999999999989</v>
      </c>
    </row>
    <row r="11" spans="1:10" s="50" customFormat="1" ht="15" x14ac:dyDescent="0.45">
      <c r="A11" s="294" t="s">
        <v>265</v>
      </c>
      <c r="B11" s="351">
        <v>37.338610390417401</v>
      </c>
      <c r="C11" s="352">
        <v>33.168679049711088</v>
      </c>
      <c r="D11" s="352">
        <v>21.835767351716882</v>
      </c>
      <c r="E11" s="352">
        <v>3.7270408229972198</v>
      </c>
      <c r="F11" s="352">
        <v>3.9299023851574675</v>
      </c>
      <c r="G11" s="353">
        <v>70.507289440128375</v>
      </c>
      <c r="H11" s="353">
        <v>7.6569432081546758</v>
      </c>
      <c r="I11" s="352">
        <v>874.98205396999208</v>
      </c>
      <c r="J11" s="354">
        <v>833.99999999999932</v>
      </c>
    </row>
    <row r="12" spans="1:10" s="50" customFormat="1" x14ac:dyDescent="0.45">
      <c r="G12" s="170"/>
      <c r="H12" s="170"/>
    </row>
    <row r="13" spans="1:10" ht="15.4" x14ac:dyDescent="0.45">
      <c r="A13" s="13" t="s">
        <v>115</v>
      </c>
    </row>
    <row r="14" spans="1:10" ht="15.4" x14ac:dyDescent="0.45">
      <c r="A14" s="13"/>
    </row>
    <row r="15" spans="1:10" ht="15.4" x14ac:dyDescent="0.45">
      <c r="A15" s="13" t="s">
        <v>213</v>
      </c>
    </row>
    <row r="16" spans="1:10" ht="15.4" x14ac:dyDescent="0.45">
      <c r="A16" s="13"/>
    </row>
    <row r="17" spans="1:8" ht="15.4" x14ac:dyDescent="0.45">
      <c r="A17" s="13" t="s">
        <v>149</v>
      </c>
    </row>
    <row r="18" spans="1:8" ht="15.4" x14ac:dyDescent="0.45">
      <c r="A18" s="13" t="s">
        <v>217</v>
      </c>
      <c r="B18" s="13"/>
      <c r="C18" s="13"/>
      <c r="D18" s="13"/>
      <c r="E18" s="13"/>
      <c r="F18" s="13"/>
    </row>
    <row r="19" spans="1:8" ht="15.4" x14ac:dyDescent="0.45">
      <c r="A19" s="13" t="s">
        <v>289</v>
      </c>
      <c r="B19" s="13"/>
      <c r="C19" s="13"/>
      <c r="D19" s="13"/>
      <c r="E19" s="13"/>
      <c r="F19" s="13"/>
    </row>
    <row r="20" spans="1:8" ht="15.4" x14ac:dyDescent="0.45">
      <c r="A20" s="13" t="s">
        <v>290</v>
      </c>
      <c r="B20" s="13"/>
      <c r="C20" s="13"/>
      <c r="D20" s="13"/>
      <c r="E20" s="13"/>
      <c r="F20" s="13"/>
    </row>
    <row r="21" spans="1:8" ht="15.4" x14ac:dyDescent="0.45">
      <c r="A21" s="13" t="s">
        <v>291</v>
      </c>
      <c r="B21" s="13"/>
      <c r="C21" s="13"/>
      <c r="D21" s="13"/>
      <c r="E21" s="13"/>
      <c r="F21" s="13"/>
    </row>
    <row r="22" spans="1:8" ht="15.4" x14ac:dyDescent="0.45">
      <c r="A22" s="13" t="s">
        <v>105</v>
      </c>
      <c r="B22" s="13"/>
      <c r="C22" s="13"/>
      <c r="D22" s="13"/>
      <c r="E22" s="13"/>
      <c r="F22" s="13"/>
    </row>
    <row r="23" spans="1:8" ht="15.4" x14ac:dyDescent="0.45">
      <c r="A23" s="13" t="s">
        <v>262</v>
      </c>
      <c r="B23" s="13"/>
      <c r="C23" s="13"/>
      <c r="D23" s="13"/>
      <c r="E23" s="13"/>
      <c r="F23" s="13"/>
    </row>
    <row r="24" spans="1:8" ht="15.4" x14ac:dyDescent="0.45">
      <c r="A24" s="13" t="s">
        <v>263</v>
      </c>
      <c r="B24" s="13"/>
      <c r="C24" s="13"/>
      <c r="D24" s="13"/>
      <c r="E24" s="13"/>
      <c r="F24" s="13"/>
    </row>
    <row r="25" spans="1:8" ht="15.4" x14ac:dyDescent="0.45">
      <c r="A25" s="13" t="s">
        <v>264</v>
      </c>
      <c r="B25" s="13"/>
      <c r="C25" s="13"/>
      <c r="D25" s="13"/>
      <c r="E25" s="13"/>
      <c r="F25" s="13"/>
    </row>
    <row r="26" spans="1:8" ht="15.4" x14ac:dyDescent="0.45">
      <c r="A26" s="13" t="s">
        <v>265</v>
      </c>
      <c r="B26" s="13"/>
      <c r="C26" s="13"/>
      <c r="D26" s="13"/>
      <c r="E26" s="13"/>
      <c r="F26" s="13"/>
    </row>
    <row r="27" spans="1:8" ht="15.4" x14ac:dyDescent="0.45">
      <c r="A27" s="13"/>
      <c r="B27" s="13"/>
      <c r="C27" s="13"/>
      <c r="D27" s="13"/>
      <c r="E27" s="13"/>
      <c r="F27" s="13"/>
    </row>
    <row r="28" spans="1:8" s="61" customFormat="1" ht="15.4" x14ac:dyDescent="0.45">
      <c r="A28" s="40" t="s">
        <v>158</v>
      </c>
      <c r="G28" s="171"/>
      <c r="H28" s="171"/>
    </row>
    <row r="29" spans="1:8" s="61" customFormat="1" ht="15" customHeight="1" x14ac:dyDescent="0.45">
      <c r="A29" s="169" t="s">
        <v>136</v>
      </c>
      <c r="B29" s="169"/>
      <c r="C29" s="169"/>
      <c r="D29" s="169"/>
      <c r="E29" s="169"/>
      <c r="F29" s="169"/>
      <c r="G29" s="172"/>
      <c r="H29" s="171"/>
    </row>
    <row r="30" spans="1:8" s="61" customFormat="1" x14ac:dyDescent="0.45">
      <c r="G30" s="171"/>
      <c r="H30" s="171"/>
    </row>
    <row r="31" spans="1:8" s="61" customFormat="1" x14ac:dyDescent="0.45">
      <c r="G31" s="171"/>
      <c r="H31" s="171"/>
    </row>
    <row r="32" spans="1:8" s="61" customFormat="1" x14ac:dyDescent="0.45">
      <c r="G32" s="171"/>
      <c r="H32" s="171"/>
    </row>
    <row r="33" spans="7:8" s="61" customFormat="1" x14ac:dyDescent="0.45">
      <c r="G33" s="171"/>
      <c r="H33" s="171"/>
    </row>
    <row r="34" spans="7:8" s="61" customFormat="1" x14ac:dyDescent="0.45">
      <c r="G34" s="171"/>
      <c r="H34" s="17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E18" sqref="E18"/>
    </sheetView>
  </sheetViews>
  <sheetFormatPr defaultRowHeight="14.25" x14ac:dyDescent="0.45"/>
  <cols>
    <col min="1" max="1" width="71.73046875" customWidth="1"/>
    <col min="2" max="10" width="15.59765625" style="195" customWidth="1"/>
  </cols>
  <sheetData>
    <row r="1" spans="1:10" s="50" customFormat="1" ht="15.4" x14ac:dyDescent="0.45">
      <c r="A1" s="68"/>
      <c r="B1" s="156"/>
      <c r="C1" s="156"/>
      <c r="D1" s="156"/>
      <c r="E1" s="194"/>
      <c r="F1" s="194"/>
      <c r="G1" s="194"/>
      <c r="H1" s="194"/>
      <c r="I1" s="194"/>
      <c r="J1" s="194"/>
    </row>
    <row r="2" spans="1:10" s="50" customFormat="1" ht="26.45" customHeight="1" x14ac:dyDescent="0.45">
      <c r="A2" s="17" t="s">
        <v>326</v>
      </c>
      <c r="B2" s="155"/>
      <c r="C2" s="155"/>
      <c r="D2" s="155"/>
      <c r="E2" s="194"/>
      <c r="F2" s="194"/>
      <c r="G2" s="194"/>
      <c r="H2" s="194"/>
      <c r="I2" s="194"/>
      <c r="J2" s="194"/>
    </row>
    <row r="3" spans="1:10" s="198" customFormat="1" ht="45.75" thickBot="1" x14ac:dyDescent="0.5">
      <c r="A3" s="56"/>
      <c r="B3" s="206" t="s">
        <v>64</v>
      </c>
      <c r="C3" s="207" t="s">
        <v>65</v>
      </c>
      <c r="D3" s="207" t="s">
        <v>66</v>
      </c>
      <c r="E3" s="207" t="s">
        <v>67</v>
      </c>
      <c r="F3" s="207" t="s">
        <v>68</v>
      </c>
      <c r="G3" s="209" t="s">
        <v>214</v>
      </c>
      <c r="H3" s="209" t="s">
        <v>219</v>
      </c>
      <c r="I3" s="207" t="s">
        <v>25</v>
      </c>
      <c r="J3" s="208" t="s">
        <v>26</v>
      </c>
    </row>
    <row r="4" spans="1:10" s="199" customFormat="1" ht="15.4" customHeight="1" thickTop="1" x14ac:dyDescent="0.45">
      <c r="A4" s="53" t="s">
        <v>261</v>
      </c>
      <c r="B4" s="203">
        <v>22.121100297638897</v>
      </c>
      <c r="C4" s="204">
        <v>22.66112592496615</v>
      </c>
      <c r="D4" s="204">
        <v>37.292464034565775</v>
      </c>
      <c r="E4" s="204">
        <v>11.071872770670076</v>
      </c>
      <c r="F4" s="204">
        <v>6.8534369721591393</v>
      </c>
      <c r="G4" s="210">
        <v>44.782226222604955</v>
      </c>
      <c r="H4" s="210">
        <v>17.925309742829199</v>
      </c>
      <c r="I4" s="204">
        <v>1020.9488661823275</v>
      </c>
      <c r="J4" s="205">
        <v>1032.9999999999986</v>
      </c>
    </row>
    <row r="5" spans="1:10" s="199" customFormat="1" ht="15" customHeight="1" x14ac:dyDescent="0.45">
      <c r="A5" s="294" t="s">
        <v>264</v>
      </c>
      <c r="B5" s="355">
        <v>36.450980014074197</v>
      </c>
      <c r="C5" s="356">
        <v>26.644207208800214</v>
      </c>
      <c r="D5" s="356">
        <v>29.279986892818393</v>
      </c>
      <c r="E5" s="356">
        <v>5.5629114377616702</v>
      </c>
      <c r="F5" s="356">
        <v>2.061914446545563</v>
      </c>
      <c r="G5" s="357">
        <v>63.095187222874387</v>
      </c>
      <c r="H5" s="357">
        <v>7.6248258843072296</v>
      </c>
      <c r="I5" s="356">
        <v>1051.2454662329314</v>
      </c>
      <c r="J5" s="358">
        <v>1057.9999999999982</v>
      </c>
    </row>
    <row r="6" spans="1:10" s="199" customFormat="1" ht="30" x14ac:dyDescent="0.45">
      <c r="A6" s="55" t="s">
        <v>266</v>
      </c>
      <c r="B6" s="200">
        <v>25.374860629896425</v>
      </c>
      <c r="C6" s="201">
        <v>26.601726100811717</v>
      </c>
      <c r="D6" s="201">
        <v>34.479531766988778</v>
      </c>
      <c r="E6" s="201">
        <v>9.7048319002519428</v>
      </c>
      <c r="F6" s="201">
        <v>3.8390496020511629</v>
      </c>
      <c r="G6" s="211">
        <v>51.976586730708107</v>
      </c>
      <c r="H6" s="211">
        <v>13.543881502303105</v>
      </c>
      <c r="I6" s="201">
        <v>1044.3379617386177</v>
      </c>
      <c r="J6" s="202">
        <v>1051.0000000000002</v>
      </c>
    </row>
    <row r="7" spans="1:10" s="199" customFormat="1" ht="15" customHeight="1" x14ac:dyDescent="0.45">
      <c r="A7" s="294" t="s">
        <v>267</v>
      </c>
      <c r="B7" s="359">
        <v>23.378687861925965</v>
      </c>
      <c r="C7" s="360">
        <v>24.117831049592127</v>
      </c>
      <c r="D7" s="360">
        <v>33.207110587866886</v>
      </c>
      <c r="E7" s="360">
        <v>13.433327416721244</v>
      </c>
      <c r="F7" s="360">
        <v>5.8630430838939578</v>
      </c>
      <c r="G7" s="361">
        <v>47.496518911518002</v>
      </c>
      <c r="H7" s="361">
        <v>19.296370500615158</v>
      </c>
      <c r="I7" s="360">
        <v>1132.6877443538403</v>
      </c>
      <c r="J7" s="362">
        <v>1125.9999999999984</v>
      </c>
    </row>
    <row r="9" spans="1:10" ht="15.4" x14ac:dyDescent="0.45">
      <c r="A9" s="13" t="s">
        <v>115</v>
      </c>
    </row>
    <row r="10" spans="1:10" ht="15.4" x14ac:dyDescent="0.45">
      <c r="A10" s="13"/>
    </row>
    <row r="11" spans="1:10" ht="15.4" x14ac:dyDescent="0.45">
      <c r="A11" s="13" t="s">
        <v>213</v>
      </c>
    </row>
    <row r="12" spans="1:10" ht="15.4" x14ac:dyDescent="0.45">
      <c r="A12" s="13"/>
    </row>
    <row r="13" spans="1:10" ht="15.4" x14ac:dyDescent="0.45">
      <c r="A13" s="13" t="s">
        <v>149</v>
      </c>
    </row>
    <row r="14" spans="1:10" ht="15.4" x14ac:dyDescent="0.45">
      <c r="A14" s="13" t="s">
        <v>220</v>
      </c>
    </row>
    <row r="15" spans="1:10" ht="15.4" x14ac:dyDescent="0.45">
      <c r="A15" s="13" t="s">
        <v>221</v>
      </c>
    </row>
    <row r="16" spans="1:10" ht="15.4" x14ac:dyDescent="0.45">
      <c r="A16" s="13" t="s">
        <v>222</v>
      </c>
    </row>
    <row r="17" spans="1:6" ht="15.4" x14ac:dyDescent="0.45">
      <c r="A17" s="13" t="s">
        <v>223</v>
      </c>
    </row>
    <row r="18" spans="1:6" ht="15.4" x14ac:dyDescent="0.45">
      <c r="A18" s="13" t="s">
        <v>224</v>
      </c>
    </row>
    <row r="19" spans="1:6" ht="15.4" x14ac:dyDescent="0.45">
      <c r="A19" s="40"/>
      <c r="B19" s="196"/>
      <c r="C19" s="196"/>
      <c r="D19" s="196"/>
      <c r="E19" s="196"/>
      <c r="F19" s="196"/>
    </row>
    <row r="20" spans="1:6" ht="15.4" x14ac:dyDescent="0.45">
      <c r="A20" s="68" t="s">
        <v>158</v>
      </c>
      <c r="B20" s="196"/>
      <c r="C20" s="196"/>
      <c r="D20" s="196"/>
      <c r="E20" s="196"/>
      <c r="F20" s="196"/>
    </row>
    <row r="21" spans="1:6" ht="15" x14ac:dyDescent="0.45">
      <c r="A21" s="193" t="s">
        <v>137</v>
      </c>
      <c r="B21" s="197"/>
      <c r="C21" s="197"/>
      <c r="D21" s="197"/>
      <c r="E21" s="196"/>
      <c r="F21" s="196"/>
    </row>
    <row r="22" spans="1:6" ht="15.4" x14ac:dyDescent="0.45">
      <c r="A22" s="40"/>
      <c r="B22" s="196"/>
      <c r="C22" s="196"/>
      <c r="D22" s="196"/>
      <c r="E22" s="196"/>
      <c r="F22" s="196"/>
    </row>
    <row r="23" spans="1:6" ht="15.4" x14ac:dyDescent="0.45">
      <c r="A23" s="40"/>
      <c r="B23" s="196"/>
      <c r="C23" s="196"/>
      <c r="D23" s="196"/>
      <c r="E23" s="196"/>
      <c r="F23" s="196"/>
    </row>
    <row r="24" spans="1:6" ht="15.4" x14ac:dyDescent="0.45">
      <c r="A24" s="40"/>
      <c r="B24" s="196"/>
      <c r="C24" s="196"/>
      <c r="D24" s="196"/>
      <c r="E24" s="196"/>
      <c r="F24" s="196"/>
    </row>
    <row r="25" spans="1:6" x14ac:dyDescent="0.45">
      <c r="A25" s="61"/>
      <c r="B25" s="196"/>
      <c r="C25" s="196"/>
      <c r="D25" s="196"/>
      <c r="E25" s="196"/>
      <c r="F25" s="19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1"/>
  <sheetViews>
    <sheetView workbookViewId="0">
      <selection activeCell="A2" sqref="A2"/>
    </sheetView>
  </sheetViews>
  <sheetFormatPr defaultRowHeight="14.25" x14ac:dyDescent="0.45"/>
  <cols>
    <col min="1" max="1" width="56.265625" customWidth="1"/>
    <col min="2" max="10" width="15.59765625" customWidth="1"/>
  </cols>
  <sheetData>
    <row r="2" spans="1:10" s="71" customFormat="1" ht="26.45" customHeight="1" x14ac:dyDescent="0.45">
      <c r="A2" s="17" t="s">
        <v>327</v>
      </c>
      <c r="B2" s="17"/>
      <c r="C2" s="17"/>
      <c r="D2" s="17"/>
    </row>
    <row r="3" spans="1:10" s="71" customFormat="1" ht="45.75" thickBot="1" x14ac:dyDescent="0.5">
      <c r="A3" s="24"/>
      <c r="B3" s="219" t="s">
        <v>64</v>
      </c>
      <c r="C3" s="220" t="s">
        <v>65</v>
      </c>
      <c r="D3" s="220" t="s">
        <v>66</v>
      </c>
      <c r="E3" s="220" t="s">
        <v>67</v>
      </c>
      <c r="F3" s="220" t="s">
        <v>68</v>
      </c>
      <c r="G3" s="222" t="s">
        <v>214</v>
      </c>
      <c r="H3" s="222" t="s">
        <v>219</v>
      </c>
      <c r="I3" s="220" t="s">
        <v>25</v>
      </c>
      <c r="J3" s="221" t="s">
        <v>26</v>
      </c>
    </row>
    <row r="4" spans="1:10" s="71" customFormat="1" ht="15" customHeight="1" thickTop="1" x14ac:dyDescent="0.45">
      <c r="A4" s="53" t="s">
        <v>260</v>
      </c>
      <c r="B4" s="216">
        <v>33.137246886800611</v>
      </c>
      <c r="C4" s="217">
        <v>25.833117657061567</v>
      </c>
      <c r="D4" s="217">
        <v>31.876618843463504</v>
      </c>
      <c r="E4" s="217">
        <v>6.4883021773268128</v>
      </c>
      <c r="F4" s="217">
        <v>2.6647144353474941</v>
      </c>
      <c r="G4" s="223">
        <v>58.970364543862189</v>
      </c>
      <c r="H4" s="223">
        <v>9.1530166126742998</v>
      </c>
      <c r="I4" s="217">
        <v>1007.5636402789874</v>
      </c>
      <c r="J4" s="218">
        <v>1031.9999999999991</v>
      </c>
    </row>
    <row r="5" spans="1:10" s="71" customFormat="1" ht="15" customHeight="1" x14ac:dyDescent="0.45">
      <c r="A5" s="294" t="s">
        <v>259</v>
      </c>
      <c r="B5" s="363">
        <v>14.213818947913264</v>
      </c>
      <c r="C5" s="364">
        <v>21.281415428847886</v>
      </c>
      <c r="D5" s="364">
        <v>35.736561276277556</v>
      </c>
      <c r="E5" s="364">
        <v>24.650673155992919</v>
      </c>
      <c r="F5" s="364">
        <v>4.1175311909684602</v>
      </c>
      <c r="G5" s="365">
        <v>35.495234376761061</v>
      </c>
      <c r="H5" s="365">
        <v>28.768204346961355</v>
      </c>
      <c r="I5" s="364">
        <v>926.60114625218307</v>
      </c>
      <c r="J5" s="366">
        <v>937.99999999999977</v>
      </c>
    </row>
    <row r="6" spans="1:10" s="71" customFormat="1" ht="15" customHeight="1" x14ac:dyDescent="0.45">
      <c r="A6" s="55" t="s">
        <v>265</v>
      </c>
      <c r="B6" s="213">
        <v>32.257265566844396</v>
      </c>
      <c r="C6" s="214">
        <v>30.815234744029585</v>
      </c>
      <c r="D6" s="214">
        <v>28.734698142842984</v>
      </c>
      <c r="E6" s="214">
        <v>6.5844089874343634</v>
      </c>
      <c r="F6" s="214">
        <v>1.6083925588487233</v>
      </c>
      <c r="G6" s="224">
        <v>63.072500310873899</v>
      </c>
      <c r="H6" s="224">
        <v>8.1928015462830732</v>
      </c>
      <c r="I6" s="214">
        <v>875.50810927722591</v>
      </c>
      <c r="J6" s="215">
        <v>834.99999999999909</v>
      </c>
    </row>
    <row r="7" spans="1:10" s="71" customFormat="1" ht="15" customHeight="1" x14ac:dyDescent="0.45">
      <c r="A7" s="294" t="s">
        <v>267</v>
      </c>
      <c r="B7" s="367">
        <v>24.936837679626962</v>
      </c>
      <c r="C7" s="368">
        <v>25.366214699409667</v>
      </c>
      <c r="D7" s="368">
        <v>29.881790024669723</v>
      </c>
      <c r="E7" s="368">
        <v>14.095156984628026</v>
      </c>
      <c r="F7" s="368">
        <v>5.7200006116658297</v>
      </c>
      <c r="G7" s="369">
        <v>50.303052379036551</v>
      </c>
      <c r="H7" s="369">
        <v>19.815157596293837</v>
      </c>
      <c r="I7" s="368">
        <v>1131.5705702366729</v>
      </c>
      <c r="J7" s="370">
        <v>1123.9999999999968</v>
      </c>
    </row>
    <row r="8" spans="1:10" s="71" customFormat="1" ht="15.4" x14ac:dyDescent="0.45">
      <c r="A8" s="68"/>
      <c r="B8" s="68"/>
      <c r="C8" s="68"/>
      <c r="D8" s="68"/>
    </row>
    <row r="9" spans="1:10" ht="15.4" x14ac:dyDescent="0.45">
      <c r="A9" s="13" t="s">
        <v>115</v>
      </c>
    </row>
    <row r="10" spans="1:10" ht="15.4" x14ac:dyDescent="0.45">
      <c r="A10" s="13"/>
    </row>
    <row r="11" spans="1:10" ht="15.4" x14ac:dyDescent="0.45">
      <c r="A11" s="13" t="s">
        <v>225</v>
      </c>
    </row>
    <row r="12" spans="1:10" ht="15.4" x14ac:dyDescent="0.45">
      <c r="A12" s="13"/>
    </row>
    <row r="13" spans="1:10" ht="15.4" x14ac:dyDescent="0.45">
      <c r="A13" s="13" t="s">
        <v>149</v>
      </c>
    </row>
    <row r="14" spans="1:10" ht="15.4" x14ac:dyDescent="0.45">
      <c r="A14" s="13" t="s">
        <v>226</v>
      </c>
    </row>
    <row r="15" spans="1:10" ht="15.4" x14ac:dyDescent="0.45">
      <c r="A15" s="13" t="s">
        <v>227</v>
      </c>
    </row>
    <row r="16" spans="1:10" ht="15.4" x14ac:dyDescent="0.45">
      <c r="A16" s="13" t="s">
        <v>218</v>
      </c>
    </row>
    <row r="17" spans="1:4" ht="15.4" x14ac:dyDescent="0.45">
      <c r="A17" s="13" t="s">
        <v>228</v>
      </c>
    </row>
    <row r="18" spans="1:4" ht="15.4" x14ac:dyDescent="0.45">
      <c r="A18" s="13" t="s">
        <v>229</v>
      </c>
    </row>
    <row r="19" spans="1:4" ht="15.4" x14ac:dyDescent="0.45">
      <c r="A19" s="13"/>
    </row>
    <row r="20" spans="1:4" ht="15.4" x14ac:dyDescent="0.45">
      <c r="A20" s="13" t="s">
        <v>158</v>
      </c>
    </row>
    <row r="21" spans="1:4" s="105" customFormat="1" ht="15" x14ac:dyDescent="0.45">
      <c r="A21" s="193" t="s">
        <v>137</v>
      </c>
      <c r="B21" s="193"/>
      <c r="C21" s="193"/>
      <c r="D21" s="19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9"/>
  <sheetViews>
    <sheetView workbookViewId="0">
      <selection activeCell="A2" sqref="A2"/>
    </sheetView>
  </sheetViews>
  <sheetFormatPr defaultRowHeight="14.25" x14ac:dyDescent="0.45"/>
  <cols>
    <col min="1" max="1" width="54.265625" customWidth="1"/>
    <col min="2" max="10" width="12.59765625" customWidth="1"/>
  </cols>
  <sheetData>
    <row r="2" spans="1:10" ht="26.45" customHeight="1" x14ac:dyDescent="0.45">
      <c r="A2" s="17" t="s">
        <v>328</v>
      </c>
      <c r="B2" s="17"/>
      <c r="C2" s="17"/>
      <c r="D2" s="17"/>
      <c r="E2" s="17"/>
      <c r="F2" s="17"/>
      <c r="G2" s="17"/>
    </row>
    <row r="3" spans="1:10" s="105" customFormat="1" ht="45.75" thickBot="1" x14ac:dyDescent="0.5">
      <c r="A3" s="24"/>
      <c r="B3" s="239" t="s">
        <v>80</v>
      </c>
      <c r="C3" s="240" t="s">
        <v>81</v>
      </c>
      <c r="D3" s="240" t="s">
        <v>82</v>
      </c>
      <c r="E3" s="240" t="s">
        <v>83</v>
      </c>
      <c r="F3" s="240" t="s">
        <v>84</v>
      </c>
      <c r="G3" s="243" t="s">
        <v>232</v>
      </c>
      <c r="H3" s="243" t="s">
        <v>233</v>
      </c>
      <c r="I3" s="240" t="s">
        <v>25</v>
      </c>
      <c r="J3" s="241" t="s">
        <v>26</v>
      </c>
    </row>
    <row r="4" spans="1:10" s="105" customFormat="1" ht="15.75" thickTop="1" x14ac:dyDescent="0.45">
      <c r="A4" s="225" t="s">
        <v>57</v>
      </c>
      <c r="B4" s="235">
        <v>0.93420198006139799</v>
      </c>
      <c r="C4" s="236">
        <v>3.6997844110258256</v>
      </c>
      <c r="D4" s="236">
        <v>48.510100760913829</v>
      </c>
      <c r="E4" s="236">
        <v>38.739689329481145</v>
      </c>
      <c r="F4" s="236">
        <v>8.116223518517879</v>
      </c>
      <c r="G4" s="244">
        <v>4.6339863910872179</v>
      </c>
      <c r="H4" s="244">
        <v>46.855912847998951</v>
      </c>
      <c r="I4" s="236">
        <v>897.02003058088974</v>
      </c>
      <c r="J4" s="237">
        <v>888.99999999999989</v>
      </c>
    </row>
    <row r="5" spans="1:10" s="105" customFormat="1" ht="15.4" x14ac:dyDescent="0.45">
      <c r="A5" s="371" t="s">
        <v>43</v>
      </c>
      <c r="B5" s="372">
        <v>2.6878110910759108</v>
      </c>
      <c r="C5" s="373">
        <v>7.1482001699638724</v>
      </c>
      <c r="D5" s="373">
        <v>49.853875720651125</v>
      </c>
      <c r="E5" s="373">
        <v>33.813754921738045</v>
      </c>
      <c r="F5" s="373">
        <v>6.4963580965711021</v>
      </c>
      <c r="G5" s="374">
        <v>9.8360112610397774</v>
      </c>
      <c r="H5" s="374">
        <v>40.310113018309117</v>
      </c>
      <c r="I5" s="373">
        <v>551.51353645154359</v>
      </c>
      <c r="J5" s="375">
        <v>484.99999999999972</v>
      </c>
    </row>
    <row r="6" spans="1:10" s="105" customFormat="1" ht="15.4" x14ac:dyDescent="0.45">
      <c r="A6" s="242" t="s">
        <v>58</v>
      </c>
      <c r="B6" s="226"/>
      <c r="C6" s="227">
        <v>3.7164457477874437</v>
      </c>
      <c r="D6" s="227">
        <v>32.496480162790199</v>
      </c>
      <c r="E6" s="227">
        <v>47.690816226274187</v>
      </c>
      <c r="F6" s="227">
        <v>15.666074194911003</v>
      </c>
      <c r="G6" s="245">
        <v>4.1466294160247319</v>
      </c>
      <c r="H6" s="245">
        <v>63.356890421184993</v>
      </c>
      <c r="I6" s="227">
        <v>914.44502011816849</v>
      </c>
      <c r="J6" s="228">
        <v>926.99999999999898</v>
      </c>
    </row>
    <row r="7" spans="1:10" s="105" customFormat="1" ht="15.4" x14ac:dyDescent="0.45">
      <c r="A7" s="371" t="s">
        <v>50</v>
      </c>
      <c r="B7" s="376">
        <v>0.89948157253556438</v>
      </c>
      <c r="C7" s="377">
        <v>3.763626887830728</v>
      </c>
      <c r="D7" s="377">
        <v>35.077561627577083</v>
      </c>
      <c r="E7" s="377">
        <v>48.689329501718625</v>
      </c>
      <c r="F7" s="377">
        <v>11.570000410338057</v>
      </c>
      <c r="G7" s="378">
        <v>4.6631084603662858</v>
      </c>
      <c r="H7" s="378">
        <v>60.259329912056643</v>
      </c>
      <c r="I7" s="377">
        <v>869.69825692127233</v>
      </c>
      <c r="J7" s="379">
        <v>829.99999999999955</v>
      </c>
    </row>
    <row r="8" spans="1:10" s="105" customFormat="1" ht="15.4" x14ac:dyDescent="0.45">
      <c r="A8" s="242" t="s">
        <v>78</v>
      </c>
      <c r="B8" s="229">
        <v>1.87152088814568</v>
      </c>
      <c r="C8" s="230">
        <v>9.5460157794863161</v>
      </c>
      <c r="D8" s="230">
        <v>56.69711935268549</v>
      </c>
      <c r="E8" s="230">
        <v>25.635543935390825</v>
      </c>
      <c r="F8" s="230">
        <v>6.2498000442917361</v>
      </c>
      <c r="G8" s="246">
        <v>11.417536667631996</v>
      </c>
      <c r="H8" s="246">
        <v>31.885343979682567</v>
      </c>
      <c r="I8" s="230">
        <v>1000.1029866468801</v>
      </c>
      <c r="J8" s="231">
        <v>1024.0000000000007</v>
      </c>
    </row>
    <row r="9" spans="1:10" s="105" customFormat="1" ht="15.4" x14ac:dyDescent="0.45">
      <c r="A9" s="371" t="s">
        <v>46</v>
      </c>
      <c r="B9" s="380">
        <v>10.067244472036492</v>
      </c>
      <c r="C9" s="381">
        <v>22.614194616586861</v>
      </c>
      <c r="D9" s="381">
        <v>40.531051540185572</v>
      </c>
      <c r="E9" s="381">
        <v>19.299185804844388</v>
      </c>
      <c r="F9" s="381">
        <v>7.4883235663467076</v>
      </c>
      <c r="G9" s="382">
        <v>32.681439088623307</v>
      </c>
      <c r="H9" s="382">
        <v>26.787509371191067</v>
      </c>
      <c r="I9" s="381">
        <v>1007.2598329941591</v>
      </c>
      <c r="J9" s="383">
        <v>1022.9999999999994</v>
      </c>
    </row>
    <row r="10" spans="1:10" s="105" customFormat="1" ht="15.4" x14ac:dyDescent="0.45">
      <c r="A10" s="242" t="s">
        <v>231</v>
      </c>
      <c r="B10" s="232">
        <v>6.6111579568395413</v>
      </c>
      <c r="C10" s="233">
        <v>13.079416198158286</v>
      </c>
      <c r="D10" s="233">
        <v>50.611177000430686</v>
      </c>
      <c r="E10" s="233">
        <v>25.832124335901856</v>
      </c>
      <c r="F10" s="233">
        <v>3.8661245086696896</v>
      </c>
      <c r="G10" s="247">
        <v>19.690574154997794</v>
      </c>
      <c r="H10" s="247">
        <v>29.698248844571491</v>
      </c>
      <c r="I10" s="233">
        <v>1045.7817948888296</v>
      </c>
      <c r="J10" s="234">
        <v>1048.9999999999989</v>
      </c>
    </row>
    <row r="11" spans="1:10" s="105" customFormat="1" ht="15.4" x14ac:dyDescent="0.45">
      <c r="A11" s="371" t="s">
        <v>49</v>
      </c>
      <c r="B11" s="384">
        <v>9.576765482656139</v>
      </c>
      <c r="C11" s="385">
        <v>27.822348717189271</v>
      </c>
      <c r="D11" s="385">
        <v>32.544012299836865</v>
      </c>
      <c r="E11" s="385">
        <v>24.673002906597539</v>
      </c>
      <c r="F11" s="385">
        <v>5.3838705937203972</v>
      </c>
      <c r="G11" s="386">
        <v>37.399114199845343</v>
      </c>
      <c r="H11" s="386">
        <v>30.056873500317888</v>
      </c>
      <c r="I11" s="385">
        <v>1127.9015164556226</v>
      </c>
      <c r="J11" s="387">
        <v>1117.9999999999975</v>
      </c>
    </row>
    <row r="12" spans="1:10" s="61" customFormat="1" ht="15.4" x14ac:dyDescent="0.45">
      <c r="A12" s="40"/>
      <c r="B12" s="40"/>
      <c r="C12" s="40"/>
      <c r="D12" s="40"/>
      <c r="E12" s="40"/>
      <c r="F12" s="40"/>
      <c r="G12" s="40"/>
    </row>
    <row r="13" spans="1:10" s="61" customFormat="1" ht="15.4" x14ac:dyDescent="0.45">
      <c r="A13" s="40" t="s">
        <v>115</v>
      </c>
    </row>
    <row r="14" spans="1:10" s="61" customFormat="1" ht="15.4" x14ac:dyDescent="0.45">
      <c r="A14" s="40"/>
    </row>
    <row r="15" spans="1:10" s="61" customFormat="1" ht="15.4" x14ac:dyDescent="0.45">
      <c r="A15" s="40" t="s">
        <v>230</v>
      </c>
    </row>
    <row r="16" spans="1:10" ht="15.4" x14ac:dyDescent="0.45">
      <c r="A16" s="13"/>
    </row>
    <row r="17" spans="1:7" ht="15.4" x14ac:dyDescent="0.45">
      <c r="A17" s="13" t="s">
        <v>149</v>
      </c>
    </row>
    <row r="18" spans="1:7" ht="15.4" x14ac:dyDescent="0.45">
      <c r="A18" s="13" t="s">
        <v>234</v>
      </c>
    </row>
    <row r="19" spans="1:7" ht="15.4" x14ac:dyDescent="0.45">
      <c r="A19" s="13" t="s">
        <v>235</v>
      </c>
    </row>
    <row r="20" spans="1:7" ht="15.4" x14ac:dyDescent="0.45">
      <c r="A20" s="13" t="s">
        <v>236</v>
      </c>
    </row>
    <row r="21" spans="1:7" ht="15.4" x14ac:dyDescent="0.45">
      <c r="A21" s="13" t="s">
        <v>204</v>
      </c>
    </row>
    <row r="22" spans="1:7" ht="15.4" x14ac:dyDescent="0.45">
      <c r="A22" s="13" t="s">
        <v>237</v>
      </c>
    </row>
    <row r="23" spans="1:7" ht="15.4" x14ac:dyDescent="0.45">
      <c r="A23" s="13" t="s">
        <v>238</v>
      </c>
    </row>
    <row r="24" spans="1:7" ht="15.4" x14ac:dyDescent="0.45">
      <c r="A24" s="13" t="s">
        <v>239</v>
      </c>
    </row>
    <row r="25" spans="1:7" ht="15.4" x14ac:dyDescent="0.45">
      <c r="A25" s="13" t="s">
        <v>240</v>
      </c>
    </row>
    <row r="26" spans="1:7" ht="15.4" x14ac:dyDescent="0.45">
      <c r="A26" s="13" t="s">
        <v>241</v>
      </c>
    </row>
    <row r="27" spans="1:7" ht="15.4" x14ac:dyDescent="0.45">
      <c r="A27" s="13"/>
    </row>
    <row r="28" spans="1:7" ht="15.4" x14ac:dyDescent="0.45">
      <c r="A28" s="13" t="s">
        <v>92</v>
      </c>
    </row>
    <row r="29" spans="1:7" ht="15" x14ac:dyDescent="0.45">
      <c r="A29" s="193" t="s">
        <v>137</v>
      </c>
      <c r="B29" s="193"/>
      <c r="C29" s="193"/>
      <c r="D29" s="193"/>
      <c r="E29" s="193"/>
      <c r="F29" s="193"/>
      <c r="G29" s="19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A2" sqref="A2"/>
    </sheetView>
  </sheetViews>
  <sheetFormatPr defaultRowHeight="14.25" x14ac:dyDescent="0.45"/>
  <cols>
    <col min="1" max="1" width="55.1328125" customWidth="1"/>
    <col min="2" max="9" width="12.59765625" customWidth="1"/>
  </cols>
  <sheetData>
    <row r="1" spans="1:9" ht="15.4" x14ac:dyDescent="0.45">
      <c r="A1" s="13"/>
      <c r="B1" s="13"/>
      <c r="C1" s="13"/>
      <c r="D1" s="13"/>
      <c r="E1" s="13"/>
      <c r="F1" s="13"/>
      <c r="G1" s="13"/>
    </row>
    <row r="2" spans="1:9" s="71" customFormat="1" ht="26.45" customHeight="1" x14ac:dyDescent="0.45">
      <c r="A2" s="17" t="s">
        <v>329</v>
      </c>
      <c r="B2" s="17"/>
      <c r="C2" s="17"/>
      <c r="D2" s="17"/>
      <c r="E2" s="17"/>
      <c r="F2" s="17"/>
      <c r="G2" s="17"/>
    </row>
    <row r="3" spans="1:9" s="71" customFormat="1" ht="30.75" thickBot="1" x14ac:dyDescent="0.5">
      <c r="A3" s="24"/>
      <c r="B3" s="250" t="s">
        <v>31</v>
      </c>
      <c r="C3" s="251" t="s">
        <v>86</v>
      </c>
      <c r="D3" s="251" t="s">
        <v>87</v>
      </c>
      <c r="E3" s="251" t="s">
        <v>88</v>
      </c>
      <c r="F3" s="251" t="s">
        <v>89</v>
      </c>
      <c r="G3" s="266" t="s">
        <v>242</v>
      </c>
      <c r="H3" s="251" t="s">
        <v>25</v>
      </c>
      <c r="I3" s="252" t="s">
        <v>26</v>
      </c>
    </row>
    <row r="4" spans="1:9" s="71" customFormat="1" ht="15.4" thickTop="1" x14ac:dyDescent="0.45">
      <c r="A4" s="53" t="s">
        <v>57</v>
      </c>
      <c r="B4" s="253">
        <v>19.507202727302946</v>
      </c>
      <c r="C4" s="254">
        <v>10.408887731885127</v>
      </c>
      <c r="D4" s="254">
        <v>40.440108769773374</v>
      </c>
      <c r="E4" s="254">
        <v>14.497218792472729</v>
      </c>
      <c r="F4" s="254">
        <v>15.146581978565907</v>
      </c>
      <c r="G4" s="267">
        <f t="shared" ref="G4:G11" si="0">SUM(C4:F4)</f>
        <v>80.492797272697146</v>
      </c>
      <c r="H4" s="254">
        <v>911.30429342596733</v>
      </c>
      <c r="I4" s="255">
        <v>899.99999999999886</v>
      </c>
    </row>
    <row r="5" spans="1:9" s="71" customFormat="1" ht="15" x14ac:dyDescent="0.45">
      <c r="A5" s="294" t="s">
        <v>43</v>
      </c>
      <c r="B5" s="388">
        <v>3.0638375439962133</v>
      </c>
      <c r="C5" s="389">
        <v>3.680108241889672</v>
      </c>
      <c r="D5" s="389">
        <v>28.563581953622997</v>
      </c>
      <c r="E5" s="389">
        <v>19.193760309433582</v>
      </c>
      <c r="F5" s="389">
        <v>45.498711951057587</v>
      </c>
      <c r="G5" s="390">
        <f t="shared" si="0"/>
        <v>96.936162456003842</v>
      </c>
      <c r="H5" s="389">
        <v>548.52855944288615</v>
      </c>
      <c r="I5" s="391">
        <v>481</v>
      </c>
    </row>
    <row r="6" spans="1:9" s="71" customFormat="1" ht="15" x14ac:dyDescent="0.45">
      <c r="A6" s="55" t="s">
        <v>50</v>
      </c>
      <c r="B6" s="259">
        <v>40.475761551283199</v>
      </c>
      <c r="C6" s="260">
        <v>22.07673907409885</v>
      </c>
      <c r="D6" s="260">
        <v>32.138407756627352</v>
      </c>
      <c r="E6" s="260">
        <v>2.6144765143648225</v>
      </c>
      <c r="F6" s="260">
        <v>2.6946151036258135</v>
      </c>
      <c r="G6" s="268">
        <f t="shared" si="0"/>
        <v>59.524238448716837</v>
      </c>
      <c r="H6" s="260">
        <v>875.0176902676003</v>
      </c>
      <c r="I6" s="261">
        <v>833.99999999999932</v>
      </c>
    </row>
    <row r="7" spans="1:9" s="71" customFormat="1" ht="15" x14ac:dyDescent="0.45">
      <c r="A7" s="294" t="s">
        <v>58</v>
      </c>
      <c r="B7" s="392">
        <v>26.719788098412678</v>
      </c>
      <c r="C7" s="393">
        <v>23.375971381618587</v>
      </c>
      <c r="D7" s="393">
        <v>37.671079655265565</v>
      </c>
      <c r="E7" s="393">
        <v>6.8604678461263653</v>
      </c>
      <c r="F7" s="393">
        <v>5.3726930185768902</v>
      </c>
      <c r="G7" s="390">
        <f t="shared" si="0"/>
        <v>73.280211901587421</v>
      </c>
      <c r="H7" s="393">
        <v>919.21649560107005</v>
      </c>
      <c r="I7" s="394">
        <v>932.99999999999989</v>
      </c>
    </row>
    <row r="8" spans="1:9" s="71" customFormat="1" ht="15" x14ac:dyDescent="0.45">
      <c r="A8" s="55" t="s">
        <v>78</v>
      </c>
      <c r="B8" s="256">
        <v>39.223699296839321</v>
      </c>
      <c r="C8" s="257">
        <v>16.560006000514797</v>
      </c>
      <c r="D8" s="257">
        <v>31.663437492588152</v>
      </c>
      <c r="E8" s="257">
        <v>6.1964313262032276</v>
      </c>
      <c r="F8" s="257">
        <v>6.3564258838545813</v>
      </c>
      <c r="G8" s="268">
        <f t="shared" si="0"/>
        <v>60.776300703160757</v>
      </c>
      <c r="H8" s="257">
        <v>998.39790712986678</v>
      </c>
      <c r="I8" s="258">
        <v>1028</v>
      </c>
    </row>
    <row r="9" spans="1:9" s="71" customFormat="1" ht="15" x14ac:dyDescent="0.45">
      <c r="A9" s="294" t="s">
        <v>46</v>
      </c>
      <c r="B9" s="395">
        <v>54.557381750848613</v>
      </c>
      <c r="C9" s="396">
        <v>14.640138993077615</v>
      </c>
      <c r="D9" s="396">
        <v>22.622261618266631</v>
      </c>
      <c r="E9" s="396">
        <v>4.0206668004444071</v>
      </c>
      <c r="F9" s="396">
        <v>4.1595508373628434</v>
      </c>
      <c r="G9" s="390">
        <f t="shared" si="0"/>
        <v>45.442618249151501</v>
      </c>
      <c r="H9" s="396">
        <v>1019.7330545076973</v>
      </c>
      <c r="I9" s="397">
        <v>1032.0000000000007</v>
      </c>
    </row>
    <row r="10" spans="1:9" s="71" customFormat="1" ht="15" x14ac:dyDescent="0.45">
      <c r="A10" s="55" t="s">
        <v>85</v>
      </c>
      <c r="B10" s="262">
        <v>27.658313461962891</v>
      </c>
      <c r="C10" s="263">
        <v>15.184368456612829</v>
      </c>
      <c r="D10" s="263">
        <v>42.959227654611745</v>
      </c>
      <c r="E10" s="263">
        <v>8.3867038700326937</v>
      </c>
      <c r="F10" s="263">
        <v>5.8113865567798584</v>
      </c>
      <c r="G10" s="268">
        <f t="shared" si="0"/>
        <v>72.341686538037123</v>
      </c>
      <c r="H10" s="263">
        <v>1052.419483317944</v>
      </c>
      <c r="I10" s="264">
        <v>1054.9999999999982</v>
      </c>
    </row>
    <row r="11" spans="1:9" s="71" customFormat="1" ht="15" x14ac:dyDescent="0.45">
      <c r="A11" s="294" t="s">
        <v>49</v>
      </c>
      <c r="B11" s="398">
        <v>52.618720937422616</v>
      </c>
      <c r="C11" s="399">
        <v>10.466094651801733</v>
      </c>
      <c r="D11" s="399">
        <v>23.265294510904987</v>
      </c>
      <c r="E11" s="399">
        <v>5.0470591632007515</v>
      </c>
      <c r="F11" s="399">
        <v>8.6028307366701284</v>
      </c>
      <c r="G11" s="390">
        <f t="shared" si="0"/>
        <v>47.381279062577597</v>
      </c>
      <c r="H11" s="399">
        <v>1129.5800793503468</v>
      </c>
      <c r="I11" s="400">
        <v>1121.9999999999982</v>
      </c>
    </row>
    <row r="12" spans="1:9" s="71" customFormat="1" ht="15.4" x14ac:dyDescent="0.45">
      <c r="A12" s="68"/>
      <c r="B12" s="68"/>
      <c r="C12" s="68"/>
      <c r="D12" s="68"/>
      <c r="E12" s="68"/>
      <c r="F12" s="68"/>
      <c r="G12" s="68"/>
    </row>
    <row r="13" spans="1:9" ht="15.4" x14ac:dyDescent="0.45">
      <c r="A13" s="13" t="s">
        <v>115</v>
      </c>
    </row>
    <row r="14" spans="1:9" ht="15.4" x14ac:dyDescent="0.45">
      <c r="A14" s="13"/>
    </row>
    <row r="15" spans="1:9" ht="15.4" x14ac:dyDescent="0.45">
      <c r="A15" s="13" t="s">
        <v>157</v>
      </c>
    </row>
    <row r="16" spans="1:9" ht="15.4" x14ac:dyDescent="0.45">
      <c r="A16" s="13"/>
    </row>
    <row r="17" spans="1:1" ht="15.4" x14ac:dyDescent="0.45">
      <c r="A17" s="13" t="s">
        <v>149</v>
      </c>
    </row>
    <row r="18" spans="1:1" ht="15.4" x14ac:dyDescent="0.45">
      <c r="A18" s="13" t="s">
        <v>288</v>
      </c>
    </row>
    <row r="19" spans="1:1" ht="15.4" x14ac:dyDescent="0.45">
      <c r="A19" s="13" t="s">
        <v>235</v>
      </c>
    </row>
    <row r="20" spans="1:1" ht="15.4" x14ac:dyDescent="0.45">
      <c r="A20" s="13" t="s">
        <v>236</v>
      </c>
    </row>
    <row r="21" spans="1:1" ht="15.4" x14ac:dyDescent="0.45">
      <c r="A21" s="13" t="s">
        <v>204</v>
      </c>
    </row>
    <row r="22" spans="1:1" ht="15.4" x14ac:dyDescent="0.45">
      <c r="A22" s="13" t="s">
        <v>243</v>
      </c>
    </row>
    <row r="23" spans="1:1" ht="15.4" x14ac:dyDescent="0.45">
      <c r="A23" s="13" t="s">
        <v>244</v>
      </c>
    </row>
    <row r="24" spans="1:1" ht="15.4" x14ac:dyDescent="0.45">
      <c r="A24" s="13" t="s">
        <v>245</v>
      </c>
    </row>
    <row r="25" spans="1:1" ht="15.4" x14ac:dyDescent="0.45">
      <c r="A25" s="13" t="s">
        <v>246</v>
      </c>
    </row>
    <row r="26" spans="1:1" ht="15.4" x14ac:dyDescent="0.45">
      <c r="A26" s="13" t="s">
        <v>247</v>
      </c>
    </row>
    <row r="27" spans="1:1" ht="15.4" x14ac:dyDescent="0.45">
      <c r="A27" s="13"/>
    </row>
    <row r="28" spans="1:1" ht="15.4" x14ac:dyDescent="0.45">
      <c r="A28" s="13" t="s">
        <v>158</v>
      </c>
    </row>
    <row r="29" spans="1:1" ht="15.4" x14ac:dyDescent="0.45">
      <c r="A29" s="13" t="s">
        <v>137</v>
      </c>
    </row>
    <row r="30" spans="1:1" ht="15.4" x14ac:dyDescent="0.45">
      <c r="A30" s="13"/>
    </row>
    <row r="31" spans="1:1" ht="15.4" x14ac:dyDescent="0.45">
      <c r="A31" s="13"/>
    </row>
    <row r="32" spans="1:1" ht="15.4" x14ac:dyDescent="0.45">
      <c r="A32" s="13"/>
    </row>
    <row r="33" spans="1:1" ht="15.4" x14ac:dyDescent="0.45">
      <c r="A33" s="13"/>
    </row>
    <row r="34" spans="1:1" ht="15.4" x14ac:dyDescent="0.45">
      <c r="A34" s="13"/>
    </row>
    <row r="35" spans="1:1" ht="15.4" x14ac:dyDescent="0.45">
      <c r="A35" s="13"/>
    </row>
    <row r="36" spans="1:1" ht="15.4" x14ac:dyDescent="0.45">
      <c r="A36" s="13"/>
    </row>
    <row r="37" spans="1:1" ht="15.4" x14ac:dyDescent="0.45">
      <c r="A37" s="13"/>
    </row>
    <row r="38" spans="1:1" ht="15.4" x14ac:dyDescent="0.45">
      <c r="A38" s="13"/>
    </row>
    <row r="39" spans="1:1" ht="15.4" x14ac:dyDescent="0.45">
      <c r="A39" s="13"/>
    </row>
  </sheetData>
  <pageMargins left="0.7" right="0.7" top="0.75" bottom="0.75" header="0.3" footer="0.3"/>
  <ignoredErrors>
    <ignoredError sqref="G6:G9 G4:G5 G10:G11" formulaRange="1"/>
    <ignoredError sqref="C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workbookViewId="0">
      <selection activeCell="A2" sqref="A2"/>
    </sheetView>
  </sheetViews>
  <sheetFormatPr defaultColWidth="9" defaultRowHeight="15" x14ac:dyDescent="0.4"/>
  <cols>
    <col min="1" max="1" width="51.73046875" style="13" customWidth="1"/>
    <col min="2" max="2" width="12.59765625" style="13" customWidth="1"/>
    <col min="3" max="16384" width="9" style="13"/>
  </cols>
  <sheetData>
    <row r="2" spans="1:6" s="16" customFormat="1" ht="34.5" customHeight="1" x14ac:dyDescent="0.4">
      <c r="A2" s="17" t="s">
        <v>312</v>
      </c>
      <c r="B2" s="17"/>
    </row>
    <row r="3" spans="1:6" s="16" customFormat="1" ht="15.4" thickBot="1" x14ac:dyDescent="0.45">
      <c r="A3" s="79"/>
      <c r="B3" s="25" t="s">
        <v>103</v>
      </c>
      <c r="C3" s="68"/>
      <c r="D3" s="68"/>
      <c r="E3" s="68"/>
      <c r="F3" s="68"/>
    </row>
    <row r="4" spans="1:6" s="16" customFormat="1" ht="15.4" thickTop="1" x14ac:dyDescent="0.4">
      <c r="A4" s="78" t="s">
        <v>0</v>
      </c>
      <c r="B4" s="80">
        <v>40.453183872594892</v>
      </c>
      <c r="C4" s="68"/>
      <c r="D4" s="68"/>
      <c r="E4" s="68"/>
      <c r="F4" s="68"/>
    </row>
    <row r="5" spans="1:6" s="16" customFormat="1" x14ac:dyDescent="0.4">
      <c r="A5" s="403" t="s">
        <v>1</v>
      </c>
      <c r="B5" s="405">
        <v>33.94022730419892</v>
      </c>
      <c r="C5" s="68"/>
      <c r="D5" s="68"/>
      <c r="E5" s="68"/>
      <c r="F5" s="68"/>
    </row>
    <row r="6" spans="1:6" s="16" customFormat="1" x14ac:dyDescent="0.4">
      <c r="A6" s="69" t="s">
        <v>2</v>
      </c>
      <c r="B6" s="81">
        <v>15.202653666727443</v>
      </c>
      <c r="C6" s="68"/>
      <c r="D6" s="68"/>
      <c r="E6" s="68"/>
      <c r="F6" s="68"/>
    </row>
    <row r="7" spans="1:6" s="16" customFormat="1" x14ac:dyDescent="0.4">
      <c r="A7" s="403" t="s">
        <v>3</v>
      </c>
      <c r="B7" s="405">
        <v>6.7061631673776514</v>
      </c>
      <c r="C7" s="68"/>
      <c r="D7" s="68"/>
      <c r="E7" s="68"/>
      <c r="F7" s="68"/>
    </row>
    <row r="8" spans="1:6" s="16" customFormat="1" x14ac:dyDescent="0.4">
      <c r="A8" s="69" t="s">
        <v>4</v>
      </c>
      <c r="B8" s="81">
        <v>3.6977719891007981</v>
      </c>
      <c r="C8" s="68"/>
      <c r="D8" s="68"/>
      <c r="E8" s="68"/>
      <c r="F8" s="68"/>
    </row>
    <row r="9" spans="1:6" s="16" customFormat="1" ht="15" customHeight="1" x14ac:dyDescent="0.4">
      <c r="A9" s="69"/>
      <c r="B9" s="81"/>
      <c r="C9" s="68"/>
      <c r="D9" s="68"/>
      <c r="E9" s="68"/>
      <c r="F9" s="68"/>
    </row>
    <row r="10" spans="1:6" s="16" customFormat="1" x14ac:dyDescent="0.4">
      <c r="A10" s="152" t="s">
        <v>199</v>
      </c>
      <c r="B10" s="153">
        <v>74.393411176794089</v>
      </c>
      <c r="C10" s="68"/>
      <c r="D10" s="68"/>
      <c r="E10" s="68"/>
      <c r="F10" s="68"/>
    </row>
    <row r="11" spans="1:6" s="16" customFormat="1" x14ac:dyDescent="0.4">
      <c r="A11" s="152" t="s">
        <v>200</v>
      </c>
      <c r="B11" s="153">
        <v>10.403935156478484</v>
      </c>
      <c r="C11" s="68"/>
      <c r="D11" s="68"/>
      <c r="E11" s="68"/>
      <c r="F11" s="68"/>
    </row>
    <row r="12" spans="1:6" s="16" customFormat="1" x14ac:dyDescent="0.4">
      <c r="A12" s="69"/>
      <c r="B12" s="81"/>
      <c r="C12" s="68"/>
      <c r="D12" s="68"/>
      <c r="E12" s="68"/>
      <c r="F12" s="68"/>
    </row>
    <row r="13" spans="1:6" s="16" customFormat="1" x14ac:dyDescent="0.4">
      <c r="A13" s="69" t="s">
        <v>25</v>
      </c>
      <c r="B13" s="81">
        <v>2177.5659761316142</v>
      </c>
      <c r="C13" s="68"/>
      <c r="D13" s="68"/>
      <c r="E13" s="68"/>
      <c r="F13" s="68"/>
    </row>
    <row r="14" spans="1:6" s="16" customFormat="1" x14ac:dyDescent="0.4">
      <c r="A14" s="70" t="s">
        <v>26</v>
      </c>
      <c r="B14" s="82">
        <v>2177.000000000005</v>
      </c>
      <c r="C14" s="68"/>
      <c r="D14" s="68"/>
      <c r="E14" s="68"/>
      <c r="F14" s="68"/>
    </row>
    <row r="15" spans="1:6" s="16" customFormat="1" x14ac:dyDescent="0.4">
      <c r="A15" s="66"/>
      <c r="B15" s="67"/>
      <c r="C15" s="68"/>
      <c r="D15" s="68"/>
      <c r="E15" s="68"/>
      <c r="F15" s="68"/>
    </row>
    <row r="16" spans="1:6" x14ac:dyDescent="0.4">
      <c r="A16" s="13" t="s">
        <v>115</v>
      </c>
    </row>
    <row r="18" spans="1:1" x14ac:dyDescent="0.4">
      <c r="A18" s="13" t="s">
        <v>5</v>
      </c>
    </row>
    <row r="20" spans="1:1" x14ac:dyDescent="0.4">
      <c r="A20" s="13" t="s">
        <v>149</v>
      </c>
    </row>
    <row r="21" spans="1:1" x14ac:dyDescent="0.4">
      <c r="A21" s="12" t="s">
        <v>98</v>
      </c>
    </row>
    <row r="22" spans="1:1" x14ac:dyDescent="0.4">
      <c r="A22" s="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2"/>
  <sheetViews>
    <sheetView workbookViewId="0">
      <selection activeCell="A2" sqref="A2"/>
    </sheetView>
  </sheetViews>
  <sheetFormatPr defaultRowHeight="14.25" x14ac:dyDescent="0.45"/>
  <cols>
    <col min="1" max="1" width="47" customWidth="1"/>
    <col min="2" max="2" width="12.59765625" customWidth="1"/>
  </cols>
  <sheetData>
    <row r="2" spans="1:2" s="71" customFormat="1" ht="26.45" customHeight="1" x14ac:dyDescent="0.45">
      <c r="A2" s="17" t="s">
        <v>330</v>
      </c>
      <c r="B2" s="17"/>
    </row>
    <row r="3" spans="1:2" s="71" customFormat="1" ht="15.75" thickBot="1" x14ac:dyDescent="0.5">
      <c r="A3" s="56"/>
      <c r="B3" s="24" t="s">
        <v>103</v>
      </c>
    </row>
    <row r="4" spans="1:2" s="71" customFormat="1" ht="15.4" thickTop="1" x14ac:dyDescent="0.45">
      <c r="A4" s="78" t="s">
        <v>4</v>
      </c>
      <c r="B4" s="269">
        <v>4.2678346928871305</v>
      </c>
    </row>
    <row r="5" spans="1:2" s="71" customFormat="1" ht="15" x14ac:dyDescent="0.45">
      <c r="A5" s="403" t="s">
        <v>3</v>
      </c>
      <c r="B5" s="401">
        <v>2.7340979175658311</v>
      </c>
    </row>
    <row r="6" spans="1:2" s="71" customFormat="1" ht="15" x14ac:dyDescent="0.45">
      <c r="A6" s="69" t="s">
        <v>2</v>
      </c>
      <c r="B6" s="249">
        <v>16.634028209514405</v>
      </c>
    </row>
    <row r="7" spans="1:2" s="71" customFormat="1" ht="15" x14ac:dyDescent="0.45">
      <c r="A7" s="403" t="s">
        <v>1</v>
      </c>
      <c r="B7" s="401">
        <v>37.136579058169872</v>
      </c>
    </row>
    <row r="8" spans="1:2" s="71" customFormat="1" ht="15" x14ac:dyDescent="0.45">
      <c r="A8" s="69" t="s">
        <v>0</v>
      </c>
      <c r="B8" s="249">
        <v>39.22746012186245</v>
      </c>
    </row>
    <row r="9" spans="1:2" s="71" customFormat="1" ht="15" x14ac:dyDescent="0.45">
      <c r="A9" s="69"/>
      <c r="B9" s="249"/>
    </row>
    <row r="10" spans="1:2" s="71" customFormat="1" ht="15" x14ac:dyDescent="0.45">
      <c r="A10" s="152" t="s">
        <v>199</v>
      </c>
      <c r="B10" s="270">
        <v>76.36403918003252</v>
      </c>
    </row>
    <row r="11" spans="1:2" s="71" customFormat="1" ht="15" x14ac:dyDescent="0.45">
      <c r="A11" s="152" t="s">
        <v>200</v>
      </c>
      <c r="B11" s="270">
        <v>7.0019326104529842</v>
      </c>
    </row>
    <row r="12" spans="1:2" s="71" customFormat="1" ht="15" x14ac:dyDescent="0.45">
      <c r="A12" s="69"/>
      <c r="B12" s="249"/>
    </row>
    <row r="13" spans="1:2" s="71" customFormat="1" ht="15" x14ac:dyDescent="0.45">
      <c r="A13" s="69" t="s">
        <v>25</v>
      </c>
      <c r="B13" s="249">
        <v>2174.7457655404428</v>
      </c>
    </row>
    <row r="14" spans="1:2" s="71" customFormat="1" ht="15" x14ac:dyDescent="0.45">
      <c r="A14" s="70" t="s">
        <v>26</v>
      </c>
      <c r="B14" s="249">
        <v>2176.0000000000041</v>
      </c>
    </row>
    <row r="15" spans="1:2" s="71" customFormat="1" ht="15" x14ac:dyDescent="0.45">
      <c r="A15" s="66"/>
      <c r="B15" s="248"/>
    </row>
    <row r="16" spans="1:2" s="71" customFormat="1" ht="15.4" x14ac:dyDescent="0.45">
      <c r="A16" s="68" t="s">
        <v>115</v>
      </c>
    </row>
    <row r="17" spans="1:1" s="71" customFormat="1" ht="15.4" x14ac:dyDescent="0.45">
      <c r="A17" s="68"/>
    </row>
    <row r="18" spans="1:1" s="71" customFormat="1" ht="15.4" x14ac:dyDescent="0.45">
      <c r="A18" s="68" t="s">
        <v>5</v>
      </c>
    </row>
    <row r="19" spans="1:1" s="71" customFormat="1" ht="15.4" x14ac:dyDescent="0.45">
      <c r="A19" s="68"/>
    </row>
    <row r="20" spans="1:1" ht="15.4" x14ac:dyDescent="0.45">
      <c r="A20" s="13" t="s">
        <v>149</v>
      </c>
    </row>
    <row r="21" spans="1:1" ht="15.4" x14ac:dyDescent="0.45">
      <c r="A21" s="13" t="s">
        <v>248</v>
      </c>
    </row>
    <row r="22" spans="1:1" ht="15.4" x14ac:dyDescent="0.45">
      <c r="A22" s="13" t="s">
        <v>249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workbookViewId="0">
      <selection activeCell="A2" sqref="A2"/>
    </sheetView>
  </sheetViews>
  <sheetFormatPr defaultRowHeight="14.25" x14ac:dyDescent="0.45"/>
  <cols>
    <col min="1" max="1" width="47" customWidth="1"/>
    <col min="2" max="2" width="12.59765625" customWidth="1"/>
  </cols>
  <sheetData>
    <row r="2" spans="1:4" ht="26.45" customHeight="1" x14ac:dyDescent="0.45">
      <c r="A2" s="17" t="s">
        <v>331</v>
      </c>
      <c r="B2" s="17"/>
      <c r="C2" s="272"/>
      <c r="D2" s="272"/>
    </row>
    <row r="3" spans="1:4" ht="15.4" thickBot="1" x14ac:dyDescent="0.5">
      <c r="A3" s="238"/>
      <c r="B3" s="212" t="s">
        <v>103</v>
      </c>
      <c r="C3" s="272"/>
      <c r="D3" s="272"/>
    </row>
    <row r="4" spans="1:4" ht="15.4" thickTop="1" x14ac:dyDescent="0.45">
      <c r="A4" s="276" t="s">
        <v>4</v>
      </c>
      <c r="B4" s="277">
        <v>15.266481102422471</v>
      </c>
      <c r="C4" s="272"/>
      <c r="D4" s="272"/>
    </row>
    <row r="5" spans="1:4" ht="15" x14ac:dyDescent="0.45">
      <c r="A5" s="404" t="s">
        <v>3</v>
      </c>
      <c r="B5" s="388">
        <v>26.211772565250875</v>
      </c>
      <c r="C5" s="272"/>
      <c r="D5" s="272"/>
    </row>
    <row r="6" spans="1:4" ht="15" x14ac:dyDescent="0.45">
      <c r="A6" s="274" t="s">
        <v>2</v>
      </c>
      <c r="B6" s="265">
        <v>30.742622078200512</v>
      </c>
      <c r="C6" s="272"/>
      <c r="D6" s="272"/>
    </row>
    <row r="7" spans="1:4" ht="15" x14ac:dyDescent="0.45">
      <c r="A7" s="404" t="s">
        <v>1</v>
      </c>
      <c r="B7" s="388">
        <v>19.828877770623293</v>
      </c>
      <c r="C7" s="272"/>
      <c r="D7" s="272"/>
    </row>
    <row r="8" spans="1:4" ht="15" x14ac:dyDescent="0.45">
      <c r="A8" s="274" t="s">
        <v>0</v>
      </c>
      <c r="B8" s="265">
        <v>7.9502464835025988</v>
      </c>
      <c r="C8" s="272"/>
      <c r="D8" s="272"/>
    </row>
    <row r="9" spans="1:4" ht="15" x14ac:dyDescent="0.45">
      <c r="A9" s="274"/>
      <c r="B9" s="265"/>
      <c r="C9" s="272"/>
      <c r="D9" s="272"/>
    </row>
    <row r="10" spans="1:4" ht="15" x14ac:dyDescent="0.45">
      <c r="A10" s="278" t="s">
        <v>199</v>
      </c>
      <c r="B10" s="279">
        <v>27.779124254125986</v>
      </c>
      <c r="C10" s="272"/>
      <c r="D10" s="272"/>
    </row>
    <row r="11" spans="1:4" ht="15" x14ac:dyDescent="0.45">
      <c r="A11" s="278" t="s">
        <v>200</v>
      </c>
      <c r="B11" s="279">
        <v>41.478253667673442</v>
      </c>
      <c r="C11" s="272"/>
      <c r="D11" s="272"/>
    </row>
    <row r="12" spans="1:4" ht="15" x14ac:dyDescent="0.45">
      <c r="A12" s="274"/>
      <c r="B12" s="265"/>
      <c r="C12" s="272"/>
      <c r="D12" s="272"/>
    </row>
    <row r="13" spans="1:4" ht="15" x14ac:dyDescent="0.45">
      <c r="A13" s="274" t="s">
        <v>25</v>
      </c>
      <c r="B13" s="265">
        <v>2167.3908788431768</v>
      </c>
      <c r="C13" s="272"/>
      <c r="D13" s="272"/>
    </row>
    <row r="14" spans="1:4" ht="15" x14ac:dyDescent="0.45">
      <c r="A14" s="275" t="s">
        <v>26</v>
      </c>
      <c r="B14" s="265">
        <v>2172.0000000000032</v>
      </c>
      <c r="C14" s="272"/>
      <c r="D14" s="272"/>
    </row>
    <row r="15" spans="1:4" ht="15" x14ac:dyDescent="0.45">
      <c r="A15" s="271"/>
      <c r="B15" s="248"/>
      <c r="C15" s="272"/>
      <c r="D15" s="272"/>
    </row>
    <row r="16" spans="1:4" ht="15.4" x14ac:dyDescent="0.45">
      <c r="A16" s="273" t="s">
        <v>115</v>
      </c>
      <c r="B16" s="272"/>
      <c r="C16" s="272"/>
      <c r="D16" s="272"/>
    </row>
    <row r="17" spans="1:4" ht="15.4" x14ac:dyDescent="0.45">
      <c r="A17" s="273"/>
      <c r="B17" s="272"/>
      <c r="C17" s="272"/>
      <c r="D17" s="272"/>
    </row>
    <row r="18" spans="1:4" ht="15.4" x14ac:dyDescent="0.45">
      <c r="A18" s="13" t="s">
        <v>5</v>
      </c>
    </row>
    <row r="19" spans="1:4" ht="15.4" x14ac:dyDescent="0.45">
      <c r="A19" s="13"/>
    </row>
    <row r="20" spans="1:4" ht="15.4" x14ac:dyDescent="0.45">
      <c r="A20" s="13" t="s">
        <v>149</v>
      </c>
    </row>
    <row r="21" spans="1:4" ht="15.4" x14ac:dyDescent="0.45">
      <c r="A21" s="13" t="s">
        <v>248</v>
      </c>
    </row>
    <row r="22" spans="1:4" ht="15.4" x14ac:dyDescent="0.45">
      <c r="A22" s="13" t="s">
        <v>250</v>
      </c>
    </row>
    <row r="23" spans="1:4" ht="15.4" x14ac:dyDescent="0.45">
      <c r="A23" s="13"/>
    </row>
    <row r="24" spans="1:4" ht="15.4" x14ac:dyDescent="0.45">
      <c r="A24" s="13"/>
    </row>
    <row r="25" spans="1:4" ht="15.4" x14ac:dyDescent="0.45">
      <c r="A25" s="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zoomScaleNormal="100" workbookViewId="0">
      <selection activeCell="I3" sqref="I3"/>
    </sheetView>
  </sheetViews>
  <sheetFormatPr defaultColWidth="9" defaultRowHeight="15" x14ac:dyDescent="0.4"/>
  <cols>
    <col min="1" max="1" width="53.1328125" style="13" customWidth="1"/>
    <col min="2" max="7" width="12.59765625" style="13" customWidth="1"/>
    <col min="8" max="9" width="15.59765625" style="13" customWidth="1"/>
    <col min="10" max="11" width="12.59765625" style="13" customWidth="1"/>
    <col min="12" max="13" width="17.3984375" style="13" customWidth="1"/>
    <col min="14" max="16384" width="9" style="13"/>
  </cols>
  <sheetData>
    <row r="2" spans="1:11" s="16" customFormat="1" ht="26.25" customHeight="1" x14ac:dyDescent="0.4">
      <c r="A2" s="17" t="s">
        <v>313</v>
      </c>
      <c r="B2" s="17"/>
      <c r="C2" s="17"/>
      <c r="D2" s="17"/>
      <c r="E2" s="17"/>
      <c r="F2" s="17"/>
      <c r="G2" s="17"/>
      <c r="H2" s="17"/>
      <c r="I2" s="17"/>
      <c r="J2" s="17"/>
      <c r="K2" s="17"/>
    </row>
    <row r="3" spans="1:11" s="35" customFormat="1" ht="75.400000000000006" thickBot="1" x14ac:dyDescent="0.45">
      <c r="A3" s="24"/>
      <c r="B3" s="33" t="s">
        <v>11</v>
      </c>
      <c r="C3" s="33" t="s">
        <v>12</v>
      </c>
      <c r="D3" s="33" t="s">
        <v>13</v>
      </c>
      <c r="E3" s="33" t="s">
        <v>14</v>
      </c>
      <c r="F3" s="33" t="s">
        <v>15</v>
      </c>
      <c r="G3" s="33" t="s">
        <v>16</v>
      </c>
      <c r="H3" s="140" t="s">
        <v>160</v>
      </c>
      <c r="I3" s="140" t="s">
        <v>161</v>
      </c>
      <c r="J3" s="33" t="s">
        <v>25</v>
      </c>
      <c r="K3" s="33" t="s">
        <v>26</v>
      </c>
    </row>
    <row r="4" spans="1:11" s="27" customFormat="1" ht="15.4" thickTop="1" x14ac:dyDescent="0.45">
      <c r="A4" s="28" t="s">
        <v>6</v>
      </c>
      <c r="B4" s="29">
        <v>0.4</v>
      </c>
      <c r="C4" s="29">
        <v>2.2000000000000002</v>
      </c>
      <c r="D4" s="29">
        <v>7.5</v>
      </c>
      <c r="E4" s="29">
        <v>11.6</v>
      </c>
      <c r="F4" s="29">
        <v>54.2</v>
      </c>
      <c r="G4" s="29">
        <v>24.2</v>
      </c>
      <c r="H4" s="146">
        <f t="shared" ref="H4:H9" si="0">SUM(B4:E4)</f>
        <v>21.7</v>
      </c>
      <c r="I4" s="146">
        <f t="shared" ref="I4:I9" si="1">SUM(F4:G4)</f>
        <v>78.400000000000006</v>
      </c>
      <c r="J4" s="29">
        <v>2170</v>
      </c>
      <c r="K4" s="29">
        <v>2172</v>
      </c>
    </row>
    <row r="5" spans="1:11" s="27" customFormat="1" x14ac:dyDescent="0.45">
      <c r="A5" s="30" t="s">
        <v>7</v>
      </c>
      <c r="B5" s="292">
        <v>0.5</v>
      </c>
      <c r="C5" s="292">
        <v>2</v>
      </c>
      <c r="D5" s="292">
        <v>9.6999999999999993</v>
      </c>
      <c r="E5" s="292">
        <v>13.5</v>
      </c>
      <c r="F5" s="292">
        <v>52.8</v>
      </c>
      <c r="G5" s="292">
        <v>21.5</v>
      </c>
      <c r="H5" s="293">
        <f t="shared" si="0"/>
        <v>25.7</v>
      </c>
      <c r="I5" s="293">
        <f t="shared" si="1"/>
        <v>74.3</v>
      </c>
      <c r="J5" s="292">
        <v>2171</v>
      </c>
      <c r="K5" s="292">
        <v>2172</v>
      </c>
    </row>
    <row r="6" spans="1:11" s="27" customFormat="1" x14ac:dyDescent="0.45">
      <c r="A6" s="30" t="s">
        <v>8</v>
      </c>
      <c r="B6" s="31">
        <v>0.2</v>
      </c>
      <c r="C6" s="31">
        <v>1.1000000000000001</v>
      </c>
      <c r="D6" s="31">
        <v>6.2</v>
      </c>
      <c r="E6" s="31">
        <v>8.4</v>
      </c>
      <c r="F6" s="31">
        <v>55.3</v>
      </c>
      <c r="G6" s="31">
        <v>28.8</v>
      </c>
      <c r="H6" s="147">
        <f t="shared" si="0"/>
        <v>15.9</v>
      </c>
      <c r="I6" s="147">
        <f t="shared" si="1"/>
        <v>84.1</v>
      </c>
      <c r="J6" s="31">
        <v>2170</v>
      </c>
      <c r="K6" s="31">
        <v>2171</v>
      </c>
    </row>
    <row r="7" spans="1:11" s="27" customFormat="1" ht="30" x14ac:dyDescent="0.45">
      <c r="A7" s="30" t="s">
        <v>9</v>
      </c>
      <c r="B7" s="292">
        <v>0.9</v>
      </c>
      <c r="C7" s="292">
        <v>1.8</v>
      </c>
      <c r="D7" s="292">
        <v>6.6</v>
      </c>
      <c r="E7" s="292">
        <v>6.9</v>
      </c>
      <c r="F7" s="292">
        <v>45.4</v>
      </c>
      <c r="G7" s="292">
        <v>38.5</v>
      </c>
      <c r="H7" s="293">
        <f t="shared" si="0"/>
        <v>16.200000000000003</v>
      </c>
      <c r="I7" s="293">
        <f t="shared" si="1"/>
        <v>83.9</v>
      </c>
      <c r="J7" s="292">
        <v>2167</v>
      </c>
      <c r="K7" s="292">
        <v>2172</v>
      </c>
    </row>
    <row r="8" spans="1:11" s="27" customFormat="1" x14ac:dyDescent="0.45">
      <c r="A8" s="30" t="s">
        <v>10</v>
      </c>
      <c r="B8" s="31">
        <v>0.7</v>
      </c>
      <c r="C8" s="31">
        <v>1.1000000000000001</v>
      </c>
      <c r="D8" s="31">
        <v>3.6</v>
      </c>
      <c r="E8" s="31">
        <v>6.9</v>
      </c>
      <c r="F8" s="31">
        <v>54.3</v>
      </c>
      <c r="G8" s="31">
        <v>33.5</v>
      </c>
      <c r="H8" s="147">
        <f t="shared" si="0"/>
        <v>12.3</v>
      </c>
      <c r="I8" s="147">
        <f t="shared" si="1"/>
        <v>87.8</v>
      </c>
      <c r="J8" s="31">
        <v>2170</v>
      </c>
      <c r="K8" s="31">
        <v>2171</v>
      </c>
    </row>
    <row r="9" spans="1:11" s="27" customFormat="1" x14ac:dyDescent="0.45">
      <c r="A9" s="30" t="s">
        <v>90</v>
      </c>
      <c r="B9" s="292">
        <v>0.3</v>
      </c>
      <c r="C9" s="292">
        <v>0.5</v>
      </c>
      <c r="D9" s="292">
        <v>2</v>
      </c>
      <c r="E9" s="292">
        <v>4</v>
      </c>
      <c r="F9" s="292">
        <v>56</v>
      </c>
      <c r="G9" s="292">
        <v>37.299999999999997</v>
      </c>
      <c r="H9" s="293">
        <f t="shared" si="0"/>
        <v>6.8</v>
      </c>
      <c r="I9" s="293">
        <f t="shared" si="1"/>
        <v>93.3</v>
      </c>
      <c r="J9" s="292">
        <v>2171</v>
      </c>
      <c r="K9" s="292">
        <v>2172</v>
      </c>
    </row>
    <row r="10" spans="1:11" s="27" customFormat="1" x14ac:dyDescent="0.45">
      <c r="A10" s="30" t="s">
        <v>17</v>
      </c>
      <c r="B10" s="32"/>
      <c r="C10" s="31"/>
      <c r="D10" s="31"/>
      <c r="E10" s="31"/>
      <c r="F10" s="31"/>
      <c r="G10" s="31"/>
      <c r="H10" s="147">
        <v>42</v>
      </c>
      <c r="I10" s="147">
        <v>58</v>
      </c>
      <c r="J10" s="31">
        <v>2180</v>
      </c>
      <c r="K10" s="31">
        <v>2180</v>
      </c>
    </row>
    <row r="11" spans="1:11" s="16" customFormat="1" x14ac:dyDescent="0.4"/>
    <row r="12" spans="1:11" x14ac:dyDescent="0.4">
      <c r="A12" s="13" t="s">
        <v>115</v>
      </c>
    </row>
    <row r="14" spans="1:11" x14ac:dyDescent="0.4">
      <c r="A14" s="13" t="s">
        <v>5</v>
      </c>
    </row>
    <row r="16" spans="1:11" x14ac:dyDescent="0.4">
      <c r="A16" s="13" t="s">
        <v>149</v>
      </c>
    </row>
    <row r="17" spans="1:1" ht="15" customHeight="1" x14ac:dyDescent="0.4">
      <c r="A17" s="12" t="s">
        <v>150</v>
      </c>
    </row>
    <row r="18" spans="1:1" x14ac:dyDescent="0.4">
      <c r="A18" s="11" t="s">
        <v>151</v>
      </c>
    </row>
    <row r="19" spans="1:1" x14ac:dyDescent="0.4">
      <c r="A19" s="11" t="s">
        <v>152</v>
      </c>
    </row>
    <row r="20" spans="1:1" x14ac:dyDescent="0.4">
      <c r="A20" s="11" t="s">
        <v>153</v>
      </c>
    </row>
    <row r="21" spans="1:1" x14ac:dyDescent="0.4">
      <c r="A21" s="13" t="s">
        <v>154</v>
      </c>
    </row>
    <row r="22" spans="1:1" x14ac:dyDescent="0.4">
      <c r="A22" s="13" t="s">
        <v>155</v>
      </c>
    </row>
    <row r="23" spans="1:1" x14ac:dyDescent="0.4">
      <c r="A23" s="13" t="s">
        <v>156</v>
      </c>
    </row>
  </sheetData>
  <pageMargins left="0.7" right="0.7" top="0.75" bottom="0.75" header="0.3" footer="0.3"/>
  <pageSetup paperSize="9" orientation="portrait" r:id="rId1"/>
  <ignoredErrors>
    <ignoredError sqref="H4:H9 I4:I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B16" sqref="B16"/>
    </sheetView>
  </sheetViews>
  <sheetFormatPr defaultRowHeight="14.25" x14ac:dyDescent="0.45"/>
  <cols>
    <col min="1" max="1" width="22.06640625" customWidth="1"/>
    <col min="2" max="2" width="22" customWidth="1"/>
    <col min="3" max="8" width="12.59765625" customWidth="1"/>
    <col min="9" max="9" width="15.59765625" customWidth="1"/>
    <col min="10" max="11" width="12.59765625" customWidth="1"/>
  </cols>
  <sheetData>
    <row r="1" spans="1:11" ht="15.4" x14ac:dyDescent="0.45">
      <c r="A1" s="13"/>
      <c r="B1" s="13"/>
      <c r="C1" s="13"/>
      <c r="D1" s="13"/>
      <c r="E1" s="13"/>
      <c r="F1" s="13"/>
      <c r="G1" s="13"/>
      <c r="H1" s="13"/>
      <c r="I1" s="13"/>
      <c r="J1" s="13"/>
      <c r="K1" s="13"/>
    </row>
    <row r="2" spans="1:11" s="39" customFormat="1" ht="26.45" customHeight="1" x14ac:dyDescent="0.45">
      <c r="A2" s="38" t="s">
        <v>314</v>
      </c>
      <c r="B2" s="38"/>
      <c r="C2" s="38"/>
      <c r="D2" s="38"/>
      <c r="E2" s="38"/>
      <c r="F2" s="38"/>
      <c r="G2" s="38"/>
      <c r="H2" s="38"/>
      <c r="I2" s="38"/>
      <c r="J2" s="38"/>
      <c r="K2" s="38"/>
    </row>
    <row r="3" spans="1:11" s="36" customFormat="1" ht="60.75" thickBot="1" x14ac:dyDescent="0.5">
      <c r="A3" s="56" t="s">
        <v>162</v>
      </c>
      <c r="B3" s="56" t="s">
        <v>101</v>
      </c>
      <c r="C3" s="45" t="s">
        <v>11</v>
      </c>
      <c r="D3" s="45" t="s">
        <v>12</v>
      </c>
      <c r="E3" s="45" t="s">
        <v>13</v>
      </c>
      <c r="F3" s="45" t="s">
        <v>14</v>
      </c>
      <c r="G3" s="45" t="s">
        <v>15</v>
      </c>
      <c r="H3" s="45" t="s">
        <v>16</v>
      </c>
      <c r="I3" s="149" t="s">
        <v>160</v>
      </c>
      <c r="J3" s="45" t="s">
        <v>25</v>
      </c>
      <c r="K3" s="45" t="s">
        <v>26</v>
      </c>
    </row>
    <row r="4" spans="1:11" ht="16.149999999999999" thickTop="1" thickBot="1" x14ac:dyDescent="0.5">
      <c r="A4" s="409" t="s">
        <v>114</v>
      </c>
      <c r="B4" s="44" t="s">
        <v>19</v>
      </c>
      <c r="C4" s="41">
        <v>0.12462378703356373</v>
      </c>
      <c r="D4" s="41">
        <v>1.2582868221944503</v>
      </c>
      <c r="E4" s="41">
        <v>3.7669484657407493</v>
      </c>
      <c r="F4" s="41">
        <v>7.9548143654241681</v>
      </c>
      <c r="G4" s="41">
        <v>59.631101208903516</v>
      </c>
      <c r="H4" s="41">
        <v>27.264225350703551</v>
      </c>
      <c r="I4" s="150">
        <v>13.104673440392935</v>
      </c>
      <c r="J4" s="41">
        <v>1063.7552264960682</v>
      </c>
      <c r="K4" s="41">
        <v>943</v>
      </c>
    </row>
    <row r="5" spans="1:11" ht="15.75" thickTop="1" x14ac:dyDescent="0.45">
      <c r="A5" s="409" t="s">
        <v>114</v>
      </c>
      <c r="B5" s="287" t="s">
        <v>20</v>
      </c>
      <c r="C5" s="288">
        <v>0.58760847382069614</v>
      </c>
      <c r="D5" s="288">
        <v>3.009704310259846</v>
      </c>
      <c r="E5" s="288">
        <v>11.018267979096082</v>
      </c>
      <c r="F5" s="288">
        <v>15.178107119488379</v>
      </c>
      <c r="G5" s="288">
        <v>48.996437334237832</v>
      </c>
      <c r="H5" s="288">
        <v>21.209874783097145</v>
      </c>
      <c r="I5" s="289">
        <v>29.793687882665008</v>
      </c>
      <c r="J5" s="288">
        <v>1106.1875683206586</v>
      </c>
      <c r="K5" s="288">
        <v>1229.0000000000018</v>
      </c>
    </row>
    <row r="6" spans="1:11" ht="15" x14ac:dyDescent="0.45">
      <c r="A6" s="407" t="s">
        <v>30</v>
      </c>
      <c r="B6" s="43" t="s">
        <v>21</v>
      </c>
      <c r="C6" s="42">
        <v>0.68726044358824157</v>
      </c>
      <c r="D6" s="42">
        <v>3.7050349876943169</v>
      </c>
      <c r="E6" s="42">
        <v>15.861372271129776</v>
      </c>
      <c r="F6" s="42">
        <v>18.304214777746772</v>
      </c>
      <c r="G6" s="42">
        <v>43.78561832080716</v>
      </c>
      <c r="H6" s="42">
        <v>17.656499199033796</v>
      </c>
      <c r="I6" s="151">
        <v>38.557882480159066</v>
      </c>
      <c r="J6" s="42">
        <v>588.67357762417942</v>
      </c>
      <c r="K6" s="42">
        <v>351.99999999999977</v>
      </c>
    </row>
    <row r="7" spans="1:11" ht="15" x14ac:dyDescent="0.45">
      <c r="A7" s="407" t="s">
        <v>30</v>
      </c>
      <c r="B7" s="290" t="s">
        <v>22</v>
      </c>
      <c r="C7" s="288">
        <v>0.60912860181884698</v>
      </c>
      <c r="D7" s="288">
        <v>1.1644709243823701</v>
      </c>
      <c r="E7" s="288">
        <v>7.8815802281630463</v>
      </c>
      <c r="F7" s="288">
        <v>12.032143854302737</v>
      </c>
      <c r="G7" s="288">
        <v>55.525035328767423</v>
      </c>
      <c r="H7" s="288">
        <v>22.787641062565413</v>
      </c>
      <c r="I7" s="289">
        <v>21.687323608667032</v>
      </c>
      <c r="J7" s="288">
        <v>760.8290073232738</v>
      </c>
      <c r="K7" s="288">
        <v>789.00000000000057</v>
      </c>
    </row>
    <row r="8" spans="1:11" ht="15" x14ac:dyDescent="0.45">
      <c r="A8" s="407" t="s">
        <v>30</v>
      </c>
      <c r="B8" s="43" t="s">
        <v>23</v>
      </c>
      <c r="C8" s="42">
        <v>0.19146093319716734</v>
      </c>
      <c r="D8" s="42">
        <v>1.4985103110569957</v>
      </c>
      <c r="E8" s="42">
        <v>7.0522240980437356</v>
      </c>
      <c r="F8" s="42">
        <v>11.214817312542486</v>
      </c>
      <c r="G8" s="42">
        <v>56.805250057171484</v>
      </c>
      <c r="H8" s="42">
        <v>23.237737287988232</v>
      </c>
      <c r="I8" s="151">
        <v>19.957012654840341</v>
      </c>
      <c r="J8" s="42">
        <v>810.3668145978196</v>
      </c>
      <c r="K8" s="42">
        <v>1018.9999999999997</v>
      </c>
    </row>
    <row r="9" spans="1:11" ht="45.75" customHeight="1" x14ac:dyDescent="0.45">
      <c r="A9" s="46" t="s">
        <v>35</v>
      </c>
      <c r="B9" s="290" t="s">
        <v>159</v>
      </c>
      <c r="C9" s="288">
        <v>1.7809856979445946</v>
      </c>
      <c r="D9" s="288">
        <v>1.6494215961873793</v>
      </c>
      <c r="E9" s="288">
        <v>11.345718339695273</v>
      </c>
      <c r="F9" s="288">
        <v>10.263811641256822</v>
      </c>
      <c r="G9" s="288">
        <v>47.936913550428883</v>
      </c>
      <c r="H9" s="288">
        <v>27.023149174487042</v>
      </c>
      <c r="I9" s="289">
        <v>25.039937275084036</v>
      </c>
      <c r="J9" s="288">
        <v>464</v>
      </c>
      <c r="K9" s="288">
        <v>527</v>
      </c>
    </row>
    <row r="10" spans="1:11" ht="15" x14ac:dyDescent="0.45">
      <c r="A10" s="407" t="s">
        <v>124</v>
      </c>
      <c r="B10" s="43" t="s">
        <v>122</v>
      </c>
      <c r="C10" s="42">
        <v>6.8057270554761407E-2</v>
      </c>
      <c r="D10" s="42">
        <v>0.62354948583615388</v>
      </c>
      <c r="E10" s="42">
        <v>3.4251632548156086</v>
      </c>
      <c r="F10" s="42">
        <v>6.600172653700616</v>
      </c>
      <c r="G10" s="42">
        <v>58.48946729235427</v>
      </c>
      <c r="H10" s="42">
        <v>30.793590042738533</v>
      </c>
      <c r="I10" s="151">
        <v>10.71694266490713</v>
      </c>
      <c r="J10" s="42">
        <v>1916.3319183633341</v>
      </c>
      <c r="K10" s="42">
        <v>2015.0000000000016</v>
      </c>
    </row>
    <row r="11" spans="1:11" ht="15" x14ac:dyDescent="0.45">
      <c r="A11" s="407" t="s">
        <v>124</v>
      </c>
      <c r="B11" s="290" t="s">
        <v>123</v>
      </c>
      <c r="C11" s="288">
        <v>0.99305895908083297</v>
      </c>
      <c r="D11" s="288">
        <v>4.9168050960739107</v>
      </c>
      <c r="E11" s="288">
        <v>26.832299654032255</v>
      </c>
      <c r="F11" s="288">
        <v>21.692120694737323</v>
      </c>
      <c r="G11" s="288">
        <v>31.471186114138817</v>
      </c>
      <c r="H11" s="288">
        <v>14.094529481936849</v>
      </c>
      <c r="I11" s="289">
        <v>54.43428440392433</v>
      </c>
      <c r="J11" s="288">
        <v>253.47476829918628</v>
      </c>
      <c r="K11" s="288">
        <v>156</v>
      </c>
    </row>
    <row r="13" spans="1:11" ht="15.4" x14ac:dyDescent="0.45">
      <c r="A13" s="13" t="s">
        <v>115</v>
      </c>
    </row>
    <row r="14" spans="1:11" ht="15.4" x14ac:dyDescent="0.45">
      <c r="A14" s="13"/>
    </row>
    <row r="15" spans="1:11" ht="15.4" x14ac:dyDescent="0.45">
      <c r="A15" s="13" t="s">
        <v>5</v>
      </c>
    </row>
    <row r="16" spans="1:11" ht="15.4" x14ac:dyDescent="0.45">
      <c r="A16" s="13"/>
    </row>
    <row r="17" spans="1:1" ht="15.4" x14ac:dyDescent="0.45">
      <c r="A17" s="13" t="s">
        <v>149</v>
      </c>
    </row>
    <row r="18" spans="1:1" ht="15" x14ac:dyDescent="0.45">
      <c r="A18" s="12" t="s">
        <v>150</v>
      </c>
    </row>
    <row r="19" spans="1:1" ht="15" x14ac:dyDescent="0.45">
      <c r="A19" s="12"/>
    </row>
    <row r="20" spans="1:1" ht="15" x14ac:dyDescent="0.45">
      <c r="A20" s="12"/>
    </row>
    <row r="21" spans="1:1" ht="15" x14ac:dyDescent="0.45">
      <c r="A21" s="12"/>
    </row>
    <row r="22" spans="1:1" ht="15.4" x14ac:dyDescent="0.45">
      <c r="A22" s="15"/>
    </row>
    <row r="23" spans="1:1" ht="15.4" x14ac:dyDescent="0.45">
      <c r="A23" s="15"/>
    </row>
    <row r="24" spans="1:1" ht="15.4" x14ac:dyDescent="0.45">
      <c r="A24" s="1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I14" sqref="I14"/>
    </sheetView>
  </sheetViews>
  <sheetFormatPr defaultRowHeight="14.25" x14ac:dyDescent="0.45"/>
  <cols>
    <col min="1" max="1" width="50" bestFit="1" customWidth="1"/>
    <col min="2" max="2" width="23.3984375" customWidth="1"/>
    <col min="3" max="8" width="12.59765625" customWidth="1"/>
    <col min="9" max="10" width="15.59765625" customWidth="1"/>
  </cols>
  <sheetData>
    <row r="1" spans="1:12" s="47" customFormat="1" x14ac:dyDescent="0.45"/>
    <row r="2" spans="1:12" s="47" customFormat="1" ht="26.45" customHeight="1" x14ac:dyDescent="0.45">
      <c r="A2" s="17" t="s">
        <v>315</v>
      </c>
      <c r="B2" s="17"/>
      <c r="C2" s="17"/>
      <c r="D2" s="17"/>
      <c r="E2" s="50"/>
      <c r="F2" s="50"/>
      <c r="G2" s="50"/>
      <c r="H2" s="50"/>
      <c r="I2" s="50"/>
      <c r="J2" s="50"/>
      <c r="K2" s="50"/>
      <c r="L2" s="50"/>
    </row>
    <row r="3" spans="1:12" s="48" customFormat="1" ht="60.75" thickBot="1" x14ac:dyDescent="0.5">
      <c r="A3" s="56" t="s">
        <v>162</v>
      </c>
      <c r="B3" s="56" t="s">
        <v>101</v>
      </c>
      <c r="C3" s="33" t="s">
        <v>11</v>
      </c>
      <c r="D3" s="33" t="s">
        <v>12</v>
      </c>
      <c r="E3" s="33" t="s">
        <v>13</v>
      </c>
      <c r="F3" s="33" t="s">
        <v>14</v>
      </c>
      <c r="G3" s="33" t="s">
        <v>15</v>
      </c>
      <c r="H3" s="33" t="s">
        <v>16</v>
      </c>
      <c r="I3" s="140" t="s">
        <v>160</v>
      </c>
      <c r="J3" s="33" t="s">
        <v>116</v>
      </c>
      <c r="K3" s="51"/>
      <c r="L3" s="51"/>
    </row>
    <row r="4" spans="1:12" s="47" customFormat="1" ht="30.4" thickTop="1" x14ac:dyDescent="0.45">
      <c r="A4" s="53" t="s">
        <v>113</v>
      </c>
      <c r="B4" s="53" t="s">
        <v>106</v>
      </c>
      <c r="C4" s="29">
        <v>5.7142857142857144</v>
      </c>
      <c r="D4" s="29">
        <v>10.952380952380953</v>
      </c>
      <c r="E4" s="29">
        <v>31.904761904761902</v>
      </c>
      <c r="F4" s="29">
        <v>15.714285714285714</v>
      </c>
      <c r="G4" s="29">
        <v>27.142857142857142</v>
      </c>
      <c r="H4" s="29">
        <v>8.5714285714285712</v>
      </c>
      <c r="I4" s="146" t="s">
        <v>198</v>
      </c>
      <c r="J4" s="29">
        <v>210</v>
      </c>
      <c r="K4" s="50"/>
      <c r="L4" s="50"/>
    </row>
    <row r="5" spans="1:12" s="47" customFormat="1" ht="30" x14ac:dyDescent="0.45">
      <c r="A5" s="55" t="s">
        <v>35</v>
      </c>
      <c r="B5" s="294" t="s">
        <v>102</v>
      </c>
      <c r="C5" s="292">
        <v>4.7040971168437027</v>
      </c>
      <c r="D5" s="292">
        <v>12.139605462822459</v>
      </c>
      <c r="E5" s="292">
        <v>28.224582701062218</v>
      </c>
      <c r="F5" s="292">
        <v>15.933232169954476</v>
      </c>
      <c r="G5" s="292">
        <v>27.314112291350529</v>
      </c>
      <c r="H5" s="292">
        <v>11.684370257966616</v>
      </c>
      <c r="I5" s="293">
        <v>61</v>
      </c>
      <c r="J5" s="292">
        <v>659</v>
      </c>
      <c r="K5" s="50"/>
      <c r="L5" s="50"/>
    </row>
    <row r="6" spans="1:12" s="47" customFormat="1" ht="15" x14ac:dyDescent="0.45">
      <c r="A6" s="55" t="s">
        <v>36</v>
      </c>
      <c r="B6" s="55" t="s">
        <v>104</v>
      </c>
      <c r="C6" s="31">
        <v>1.5555555555555556</v>
      </c>
      <c r="D6" s="31">
        <v>3.5555555555555554</v>
      </c>
      <c r="E6" s="31">
        <v>21.777777777777775</v>
      </c>
      <c r="F6" s="31">
        <v>18.888888888888889</v>
      </c>
      <c r="G6" s="31">
        <v>41.333333333333336</v>
      </c>
      <c r="H6" s="31">
        <v>12.888888888888889</v>
      </c>
      <c r="I6" s="147">
        <v>46</v>
      </c>
      <c r="J6" s="31">
        <v>450</v>
      </c>
      <c r="K6" s="50"/>
      <c r="L6" s="50"/>
    </row>
    <row r="7" spans="1:12" s="47" customFormat="1" ht="15" x14ac:dyDescent="0.45">
      <c r="A7" s="55" t="s">
        <v>146</v>
      </c>
      <c r="B7" s="294" t="s">
        <v>105</v>
      </c>
      <c r="C7" s="292">
        <v>8.8435374149659864</v>
      </c>
      <c r="D7" s="292">
        <v>17.006802721088434</v>
      </c>
      <c r="E7" s="292">
        <v>26.190476190476193</v>
      </c>
      <c r="F7" s="292">
        <v>17.687074829931973</v>
      </c>
      <c r="G7" s="292">
        <v>21.088435374149661</v>
      </c>
      <c r="H7" s="292">
        <v>9.183673469387756</v>
      </c>
      <c r="I7" s="293">
        <v>70</v>
      </c>
      <c r="J7" s="292">
        <v>294</v>
      </c>
      <c r="K7" s="50"/>
      <c r="L7" s="50"/>
    </row>
    <row r="8" spans="1:12" s="47" customFormat="1" x14ac:dyDescent="0.45">
      <c r="A8" s="50"/>
      <c r="B8" s="50"/>
      <c r="C8" s="50"/>
      <c r="D8" s="50"/>
      <c r="E8" s="50"/>
      <c r="F8" s="50"/>
      <c r="G8" s="50"/>
      <c r="H8" s="50"/>
      <c r="I8" s="50"/>
      <c r="J8" s="50"/>
      <c r="K8" s="50"/>
      <c r="L8" s="50"/>
    </row>
    <row r="9" spans="1:12" ht="15.4" x14ac:dyDescent="0.45">
      <c r="A9" s="13" t="s">
        <v>251</v>
      </c>
    </row>
    <row r="10" spans="1:12" ht="15.4" x14ac:dyDescent="0.45">
      <c r="A10" s="13"/>
    </row>
    <row r="11" spans="1:12" ht="15.4" x14ac:dyDescent="0.45">
      <c r="A11" s="13"/>
    </row>
    <row r="12" spans="1:12" ht="15.4" x14ac:dyDescent="0.45">
      <c r="A12" s="13" t="s">
        <v>149</v>
      </c>
    </row>
    <row r="13" spans="1:12" ht="15" x14ac:dyDescent="0.45">
      <c r="A13" s="12" t="s">
        <v>150</v>
      </c>
    </row>
    <row r="14" spans="1:12" ht="15" x14ac:dyDescent="0.45">
      <c r="A14" s="11"/>
    </row>
    <row r="15" spans="1:12" ht="15" x14ac:dyDescent="0.45">
      <c r="A15" s="11"/>
    </row>
    <row r="16" spans="1:12" ht="15" x14ac:dyDescent="0.45">
      <c r="A16" s="11"/>
    </row>
    <row r="17" spans="1:1" ht="15.4" x14ac:dyDescent="0.45">
      <c r="A17" s="13"/>
    </row>
    <row r="18" spans="1:1" ht="15.4" x14ac:dyDescent="0.45">
      <c r="A18" s="13"/>
    </row>
    <row r="19" spans="1:1" ht="15.4" x14ac:dyDescent="0.45">
      <c r="A19"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0"/>
  <sheetViews>
    <sheetView workbookViewId="0">
      <selection activeCell="M8" sqref="M8"/>
    </sheetView>
  </sheetViews>
  <sheetFormatPr defaultRowHeight="14.25" x14ac:dyDescent="0.45"/>
  <cols>
    <col min="1" max="1" width="25.73046875" customWidth="1"/>
    <col min="2" max="2" width="16" customWidth="1"/>
    <col min="3" max="3" width="18.265625" customWidth="1"/>
    <col min="4" max="11" width="15.59765625" customWidth="1"/>
  </cols>
  <sheetData>
    <row r="2" spans="1:12" s="59" customFormat="1" ht="26.45" customHeight="1" x14ac:dyDescent="0.5">
      <c r="A2" s="17" t="s">
        <v>316</v>
      </c>
      <c r="B2" s="17"/>
      <c r="C2" s="17"/>
      <c r="D2" s="17"/>
      <c r="E2" s="17"/>
      <c r="F2" s="17"/>
      <c r="G2" s="17"/>
      <c r="H2" s="60"/>
    </row>
    <row r="3" spans="1:12" s="59" customFormat="1" ht="46.5" customHeight="1" thickBot="1" x14ac:dyDescent="0.55000000000000004">
      <c r="A3" s="56" t="s">
        <v>162</v>
      </c>
      <c r="B3" s="56" t="s">
        <v>101</v>
      </c>
      <c r="C3" s="34"/>
      <c r="D3" s="281" t="s">
        <v>27</v>
      </c>
      <c r="E3" s="298" t="s">
        <v>26</v>
      </c>
      <c r="F3" s="24" t="s">
        <v>28</v>
      </c>
      <c r="G3" s="299" t="s">
        <v>26</v>
      </c>
      <c r="H3" s="281" t="s">
        <v>29</v>
      </c>
      <c r="I3" s="298" t="s">
        <v>26</v>
      </c>
      <c r="J3" s="24" t="s">
        <v>18</v>
      </c>
      <c r="K3" s="299" t="s">
        <v>26</v>
      </c>
      <c r="L3" s="60"/>
    </row>
    <row r="4" spans="1:12" s="59" customFormat="1" ht="45.4" thickTop="1" x14ac:dyDescent="0.5">
      <c r="A4" s="410" t="s">
        <v>108</v>
      </c>
      <c r="B4" s="64" t="s">
        <v>107</v>
      </c>
      <c r="C4" s="64"/>
      <c r="D4" s="282">
        <v>30</v>
      </c>
      <c r="E4" s="283">
        <v>1078</v>
      </c>
      <c r="F4" s="84">
        <v>29</v>
      </c>
      <c r="G4" s="85">
        <v>430</v>
      </c>
      <c r="H4" s="282">
        <v>28</v>
      </c>
      <c r="I4" s="283">
        <v>335</v>
      </c>
      <c r="J4" s="84">
        <v>30</v>
      </c>
      <c r="K4" s="85">
        <v>1229</v>
      </c>
    </row>
    <row r="5" spans="1:12" s="59" customFormat="1" ht="45" x14ac:dyDescent="0.5">
      <c r="A5" s="410" t="s">
        <v>108</v>
      </c>
      <c r="B5" s="65" t="s">
        <v>19</v>
      </c>
      <c r="C5" s="65"/>
      <c r="D5" s="284">
        <v>14</v>
      </c>
      <c r="E5" s="285">
        <v>817</v>
      </c>
      <c r="F5" s="63">
        <v>16</v>
      </c>
      <c r="G5" s="86">
        <v>405</v>
      </c>
      <c r="H5" s="284">
        <v>19</v>
      </c>
      <c r="I5" s="285">
        <v>301</v>
      </c>
      <c r="J5" s="63">
        <v>13</v>
      </c>
      <c r="K5" s="86">
        <v>943</v>
      </c>
    </row>
    <row r="6" spans="1:12" s="59" customFormat="1" ht="45" x14ac:dyDescent="0.5">
      <c r="A6" s="411" t="s">
        <v>110</v>
      </c>
      <c r="B6" s="65" t="s">
        <v>109</v>
      </c>
      <c r="C6" s="65"/>
      <c r="D6" s="284">
        <v>40</v>
      </c>
      <c r="E6" s="285">
        <v>312</v>
      </c>
      <c r="F6" s="63">
        <v>38</v>
      </c>
      <c r="G6" s="86">
        <v>105</v>
      </c>
      <c r="H6" s="284">
        <v>47</v>
      </c>
      <c r="I6" s="285">
        <v>140</v>
      </c>
      <c r="J6" s="63">
        <v>39</v>
      </c>
      <c r="K6" s="86">
        <v>352</v>
      </c>
    </row>
    <row r="7" spans="1:12" s="59" customFormat="1" ht="45" x14ac:dyDescent="0.5">
      <c r="A7" s="411" t="s">
        <v>110</v>
      </c>
      <c r="B7" s="65" t="s">
        <v>111</v>
      </c>
      <c r="C7" s="65"/>
      <c r="D7" s="284">
        <v>22</v>
      </c>
      <c r="E7" s="285">
        <v>688</v>
      </c>
      <c r="F7" s="63">
        <v>22</v>
      </c>
      <c r="G7" s="86">
        <v>295</v>
      </c>
      <c r="H7" s="284">
        <v>27</v>
      </c>
      <c r="I7" s="285">
        <v>212</v>
      </c>
      <c r="J7" s="63">
        <v>22</v>
      </c>
      <c r="K7" s="86">
        <v>789</v>
      </c>
    </row>
    <row r="8" spans="1:12" s="59" customFormat="1" ht="45" x14ac:dyDescent="0.5">
      <c r="A8" s="411" t="s">
        <v>110</v>
      </c>
      <c r="B8" s="65" t="s">
        <v>112</v>
      </c>
      <c r="C8" s="65"/>
      <c r="D8" s="284">
        <v>20</v>
      </c>
      <c r="E8" s="285">
        <v>883</v>
      </c>
      <c r="F8" s="63">
        <v>18</v>
      </c>
      <c r="G8" s="86">
        <v>433</v>
      </c>
      <c r="H8" s="284">
        <v>30</v>
      </c>
      <c r="I8" s="285">
        <v>284</v>
      </c>
      <c r="J8" s="63">
        <v>20</v>
      </c>
      <c r="K8" s="86">
        <v>1019</v>
      </c>
    </row>
    <row r="9" spans="1:12" s="59" customFormat="1" ht="30" x14ac:dyDescent="0.5">
      <c r="A9" s="65" t="s">
        <v>126</v>
      </c>
      <c r="B9" s="65"/>
      <c r="C9" s="86"/>
      <c r="D9" s="286"/>
      <c r="E9" s="284" t="s">
        <v>69</v>
      </c>
      <c r="F9" s="87"/>
      <c r="G9" s="63" t="s">
        <v>133</v>
      </c>
      <c r="H9" s="286"/>
      <c r="I9" s="284" t="s">
        <v>132</v>
      </c>
      <c r="J9" s="87"/>
      <c r="K9" s="63" t="s">
        <v>134</v>
      </c>
    </row>
    <row r="10" spans="1:12" s="59" customFormat="1" ht="15.75" x14ac:dyDescent="0.5">
      <c r="B10" s="52"/>
      <c r="C10" s="52"/>
      <c r="H10" s="60"/>
    </row>
    <row r="11" spans="1:12" ht="15.4" x14ac:dyDescent="0.45">
      <c r="A11" s="40" t="s">
        <v>5</v>
      </c>
      <c r="B11" s="61"/>
      <c r="C11" s="61"/>
      <c r="D11" s="61"/>
      <c r="E11" s="61"/>
      <c r="F11" s="61"/>
      <c r="G11" s="61"/>
      <c r="H11" s="61"/>
    </row>
    <row r="12" spans="1:12" ht="15.4" x14ac:dyDescent="0.45">
      <c r="A12" s="13"/>
    </row>
    <row r="13" spans="1:12" ht="15.4" x14ac:dyDescent="0.45">
      <c r="A13" s="13" t="s">
        <v>99</v>
      </c>
    </row>
    <row r="14" spans="1:12" ht="15" x14ac:dyDescent="0.45">
      <c r="A14" s="12" t="s">
        <v>150</v>
      </c>
    </row>
    <row r="15" spans="1:12" ht="15" x14ac:dyDescent="0.45">
      <c r="A15" s="12"/>
    </row>
    <row r="16" spans="1:12" ht="15" x14ac:dyDescent="0.45">
      <c r="A16" s="11"/>
    </row>
    <row r="17" spans="1:1" ht="15" x14ac:dyDescent="0.45">
      <c r="A17" s="11"/>
    </row>
    <row r="18" spans="1:1" ht="15.4" x14ac:dyDescent="0.45">
      <c r="A18" s="13"/>
    </row>
    <row r="19" spans="1:1" ht="15.4" x14ac:dyDescent="0.45">
      <c r="A19" s="13"/>
    </row>
    <row r="20" spans="1:1" ht="15.4" x14ac:dyDescent="0.45">
      <c r="A20" s="1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D10" sqref="D10"/>
    </sheetView>
  </sheetViews>
  <sheetFormatPr defaultRowHeight="14.25" x14ac:dyDescent="0.45"/>
  <cols>
    <col min="1" max="1" width="63.3984375" customWidth="1"/>
    <col min="2" max="2" width="12.59765625" customWidth="1"/>
  </cols>
  <sheetData>
    <row r="1" spans="1:5" x14ac:dyDescent="0.45">
      <c r="A1" s="61"/>
      <c r="B1" s="61"/>
      <c r="C1" s="61"/>
      <c r="D1" s="61"/>
      <c r="E1" s="61"/>
    </row>
    <row r="2" spans="1:5" s="58" customFormat="1" ht="26.45" customHeight="1" x14ac:dyDescent="0.45">
      <c r="A2" s="412" t="s">
        <v>317</v>
      </c>
      <c r="B2" s="412"/>
      <c r="C2" s="71"/>
      <c r="D2" s="71"/>
      <c r="E2" s="71"/>
    </row>
    <row r="3" spans="1:5" s="58" customFormat="1" ht="15.4" thickBot="1" x14ac:dyDescent="0.5">
      <c r="A3" s="88"/>
      <c r="B3" s="89" t="s">
        <v>24</v>
      </c>
      <c r="C3" s="71"/>
      <c r="D3" s="71"/>
      <c r="E3" s="71"/>
    </row>
    <row r="4" spans="1:5" s="58" customFormat="1" ht="15.4" thickTop="1" x14ac:dyDescent="0.45">
      <c r="A4" s="77" t="s">
        <v>77</v>
      </c>
      <c r="B4" s="90">
        <v>60.013205338073931</v>
      </c>
      <c r="C4" s="71"/>
      <c r="D4" s="71"/>
      <c r="E4" s="71"/>
    </row>
    <row r="5" spans="1:5" s="58" customFormat="1" ht="15" x14ac:dyDescent="0.45">
      <c r="A5" s="300" t="s">
        <v>71</v>
      </c>
      <c r="B5" s="301">
        <v>45.604032986365958</v>
      </c>
      <c r="C5" s="71"/>
      <c r="D5" s="71"/>
      <c r="E5" s="71"/>
    </row>
    <row r="6" spans="1:5" s="58" customFormat="1" ht="15" x14ac:dyDescent="0.45">
      <c r="A6" s="73" t="s">
        <v>76</v>
      </c>
      <c r="B6" s="91">
        <v>35.123774451232158</v>
      </c>
      <c r="C6" s="71"/>
      <c r="D6" s="71"/>
      <c r="E6" s="71"/>
    </row>
    <row r="7" spans="1:5" s="58" customFormat="1" ht="15" x14ac:dyDescent="0.45">
      <c r="A7" s="300" t="s">
        <v>75</v>
      </c>
      <c r="B7" s="301">
        <v>24.765787122287414</v>
      </c>
      <c r="C7" s="71"/>
      <c r="D7" s="71"/>
      <c r="E7" s="71"/>
    </row>
    <row r="8" spans="1:5" s="58" customFormat="1" ht="15" x14ac:dyDescent="0.45">
      <c r="A8" s="74" t="s">
        <v>70</v>
      </c>
      <c r="B8" s="92">
        <v>16.223430613127363</v>
      </c>
      <c r="C8" s="71"/>
      <c r="D8" s="71"/>
      <c r="E8" s="71"/>
    </row>
    <row r="9" spans="1:5" s="58" customFormat="1" ht="15" x14ac:dyDescent="0.45">
      <c r="A9" s="300" t="s">
        <v>72</v>
      </c>
      <c r="B9" s="301">
        <v>12.41032801153521</v>
      </c>
      <c r="C9" s="71"/>
      <c r="D9" s="71"/>
      <c r="E9" s="71"/>
    </row>
    <row r="10" spans="1:5" s="58" customFormat="1" ht="15" x14ac:dyDescent="0.45">
      <c r="A10" s="73" t="s">
        <v>74</v>
      </c>
      <c r="B10" s="91">
        <v>9.2538934478363846</v>
      </c>
      <c r="C10" s="71"/>
      <c r="D10" s="71"/>
      <c r="E10" s="71"/>
    </row>
    <row r="11" spans="1:5" s="58" customFormat="1" ht="15" x14ac:dyDescent="0.45">
      <c r="A11" s="300" t="s">
        <v>73</v>
      </c>
      <c r="B11" s="301">
        <v>7.1840524727661226</v>
      </c>
      <c r="C11" s="71"/>
      <c r="D11" s="71"/>
      <c r="E11" s="71"/>
    </row>
    <row r="12" spans="1:5" s="58" customFormat="1" ht="15" x14ac:dyDescent="0.45">
      <c r="A12" s="73"/>
      <c r="B12" s="91"/>
      <c r="C12" s="71"/>
      <c r="D12" s="71"/>
      <c r="E12" s="71"/>
    </row>
    <row r="13" spans="1:5" s="58" customFormat="1" ht="15" x14ac:dyDescent="0.45">
      <c r="A13" s="73" t="s">
        <v>25</v>
      </c>
      <c r="B13" s="91">
        <v>913.87544417414119</v>
      </c>
      <c r="C13" s="71"/>
      <c r="D13" s="71"/>
      <c r="E13" s="71"/>
    </row>
    <row r="14" spans="1:5" s="58" customFormat="1" ht="15" x14ac:dyDescent="0.45">
      <c r="A14" s="75" t="s">
        <v>26</v>
      </c>
      <c r="B14" s="93">
        <v>881.00000000000057</v>
      </c>
      <c r="C14" s="71"/>
      <c r="D14" s="71"/>
      <c r="E14" s="71"/>
    </row>
    <row r="15" spans="1:5" s="58" customFormat="1" ht="15" x14ac:dyDescent="0.45">
      <c r="A15" s="72"/>
      <c r="B15" s="94"/>
      <c r="C15" s="71"/>
      <c r="D15" s="71"/>
      <c r="E15" s="71"/>
    </row>
    <row r="16" spans="1:5" ht="15.4" x14ac:dyDescent="0.45">
      <c r="A16" s="40" t="s">
        <v>115</v>
      </c>
      <c r="B16" s="61"/>
      <c r="C16" s="61"/>
      <c r="D16" s="61"/>
      <c r="E16" s="61"/>
    </row>
    <row r="17" spans="1:5" ht="15.4" x14ac:dyDescent="0.45">
      <c r="A17" s="40"/>
      <c r="B17" s="61"/>
      <c r="C17" s="61"/>
      <c r="D17" s="61"/>
      <c r="E17" s="61"/>
    </row>
    <row r="18" spans="1:5" ht="15.4" x14ac:dyDescent="0.45">
      <c r="A18" s="13" t="s">
        <v>125</v>
      </c>
    </row>
    <row r="19" spans="1:5" ht="15.4" x14ac:dyDescent="0.45">
      <c r="A19" s="13"/>
    </row>
    <row r="20" spans="1:5" ht="15.4" x14ac:dyDescent="0.45">
      <c r="A20" s="13" t="s">
        <v>149</v>
      </c>
      <c r="B20" s="13"/>
      <c r="C20" s="13"/>
      <c r="D20" s="13"/>
      <c r="E20" s="13"/>
    </row>
    <row r="21" spans="1:5" ht="15.4" x14ac:dyDescent="0.45">
      <c r="A21" s="13" t="s">
        <v>163</v>
      </c>
      <c r="B21" s="13"/>
      <c r="C21" s="13"/>
      <c r="D21" s="13"/>
      <c r="E21" s="13"/>
    </row>
    <row r="22" spans="1:5" ht="15.4" x14ac:dyDescent="0.45">
      <c r="A22" s="13" t="s">
        <v>164</v>
      </c>
      <c r="B22" s="13"/>
      <c r="C22" s="13"/>
      <c r="D22" s="13"/>
      <c r="E22" s="13"/>
    </row>
    <row r="23" spans="1:5" ht="15.4" x14ac:dyDescent="0.45">
      <c r="A23" s="13" t="s">
        <v>165</v>
      </c>
      <c r="B23" s="13"/>
      <c r="C23" s="13"/>
      <c r="D23" s="13"/>
      <c r="E23" s="13"/>
    </row>
    <row r="24" spans="1:5" ht="15.4" x14ac:dyDescent="0.45">
      <c r="A24" s="13" t="s">
        <v>166</v>
      </c>
      <c r="B24" s="13"/>
      <c r="C24" s="13"/>
      <c r="D24" s="13"/>
      <c r="E24" s="13"/>
    </row>
    <row r="25" spans="1:5" ht="15.4" x14ac:dyDescent="0.45">
      <c r="A25" s="13" t="s">
        <v>167</v>
      </c>
      <c r="B25" s="13"/>
      <c r="C25" s="13"/>
      <c r="D25" s="13"/>
      <c r="E25" s="13"/>
    </row>
    <row r="26" spans="1:5" ht="15.4" x14ac:dyDescent="0.45">
      <c r="A26" s="13" t="s">
        <v>168</v>
      </c>
      <c r="B26" s="13"/>
      <c r="C26" s="13"/>
      <c r="D26" s="13"/>
      <c r="E26" s="13"/>
    </row>
    <row r="27" spans="1:5" ht="15.4" x14ac:dyDescent="0.45">
      <c r="A27" s="13" t="s">
        <v>169</v>
      </c>
      <c r="B27" s="13"/>
      <c r="C27" s="13"/>
      <c r="D27" s="13"/>
      <c r="E27" s="13"/>
    </row>
    <row r="28" spans="1:5" ht="15.4" x14ac:dyDescent="0.45">
      <c r="A28" s="13" t="s">
        <v>170</v>
      </c>
      <c r="B28" s="13"/>
      <c r="C28" s="13"/>
      <c r="D28" s="13"/>
      <c r="E28" s="13"/>
    </row>
    <row r="29" spans="1:5" ht="15.4" x14ac:dyDescent="0.45">
      <c r="A29" s="13" t="s">
        <v>171</v>
      </c>
      <c r="B29" s="13"/>
      <c r="C29" s="13"/>
      <c r="D29" s="13"/>
      <c r="E29" s="13"/>
    </row>
    <row r="30" spans="1:5" ht="15.4" x14ac:dyDescent="0.45">
      <c r="A30" s="13" t="s">
        <v>172</v>
      </c>
      <c r="B30" s="13"/>
      <c r="C30" s="13"/>
      <c r="D30" s="13"/>
      <c r="E30" s="13"/>
    </row>
    <row r="31" spans="1:5" ht="15.4" x14ac:dyDescent="0.45">
      <c r="A31" s="13"/>
      <c r="B31" s="13"/>
      <c r="C31" s="13"/>
      <c r="D31" s="13"/>
      <c r="E31" s="13"/>
    </row>
    <row r="32" spans="1:5" ht="15.4" x14ac:dyDescent="0.45">
      <c r="A32" s="13"/>
      <c r="B32" s="13"/>
      <c r="C32" s="13"/>
      <c r="D32" s="13"/>
      <c r="E32" s="13"/>
    </row>
    <row r="33" spans="1:5" ht="15.4" x14ac:dyDescent="0.45">
      <c r="A33" s="13"/>
      <c r="B33" s="13"/>
      <c r="C33" s="13"/>
      <c r="D33" s="13"/>
      <c r="E33" s="13"/>
    </row>
    <row r="34" spans="1:5" ht="15.4" x14ac:dyDescent="0.45">
      <c r="A34" s="13"/>
      <c r="B34" s="13"/>
      <c r="C34" s="13"/>
      <c r="D34" s="13"/>
      <c r="E34" s="13"/>
    </row>
    <row r="35" spans="1:5" ht="15.4" x14ac:dyDescent="0.45">
      <c r="A35" s="13"/>
      <c r="B35" s="13"/>
      <c r="C35" s="13"/>
      <c r="D35" s="13"/>
      <c r="E35" s="13"/>
    </row>
  </sheetData>
  <sortState ref="A8:B15">
    <sortCondition descending="1" ref="B8:B15"/>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E14" sqref="E14"/>
    </sheetView>
  </sheetViews>
  <sheetFormatPr defaultRowHeight="14.25" x14ac:dyDescent="0.45"/>
  <cols>
    <col min="1" max="1" width="67.86328125" customWidth="1"/>
    <col min="2" max="2" width="42.46484375" customWidth="1"/>
    <col min="3" max="3" width="45.06640625" customWidth="1"/>
    <col min="4" max="17" width="12.59765625" customWidth="1"/>
  </cols>
  <sheetData>
    <row r="1" spans="1:5" s="47" customFormat="1" ht="15.4" x14ac:dyDescent="0.45">
      <c r="A1" s="16"/>
      <c r="B1" s="16"/>
    </row>
    <row r="2" spans="1:5" s="47" customFormat="1" ht="26.45" customHeight="1" x14ac:dyDescent="0.45">
      <c r="A2" s="97" t="s">
        <v>318</v>
      </c>
      <c r="B2" s="96"/>
      <c r="C2" s="96"/>
      <c r="D2" s="50"/>
      <c r="E2" s="50"/>
    </row>
    <row r="3" spans="1:5" s="47" customFormat="1" ht="66.75" customHeight="1" thickBot="1" x14ac:dyDescent="0.5">
      <c r="A3" s="408" t="s">
        <v>333</v>
      </c>
      <c r="B3" s="296" t="s">
        <v>332</v>
      </c>
      <c r="C3" s="297" t="s">
        <v>334</v>
      </c>
      <c r="D3" s="50"/>
      <c r="E3" s="50"/>
    </row>
    <row r="4" spans="1:5" s="47" customFormat="1" ht="15.4" thickTop="1" x14ac:dyDescent="0.45">
      <c r="A4" s="77" t="s">
        <v>77</v>
      </c>
      <c r="B4" s="101">
        <v>42.962962962962962</v>
      </c>
      <c r="C4" s="101">
        <v>38.57380292577183</v>
      </c>
      <c r="D4" s="50"/>
      <c r="E4" s="50"/>
    </row>
    <row r="5" spans="1:5" s="47" customFormat="1" ht="15" x14ac:dyDescent="0.45">
      <c r="A5" s="300" t="s">
        <v>71</v>
      </c>
      <c r="B5" s="302">
        <v>43.703703703703702</v>
      </c>
      <c r="C5" s="302">
        <v>27.181685175960428</v>
      </c>
      <c r="D5" s="50"/>
      <c r="E5" s="50"/>
    </row>
    <row r="6" spans="1:5" s="47" customFormat="1" ht="15" x14ac:dyDescent="0.45">
      <c r="A6" s="73" t="s">
        <v>76</v>
      </c>
      <c r="B6" s="76">
        <v>42.962962962962962</v>
      </c>
      <c r="C6" s="76">
        <v>25.701095322866603</v>
      </c>
      <c r="D6" s="50"/>
      <c r="E6" s="50"/>
    </row>
    <row r="7" spans="1:5" s="47" customFormat="1" ht="15" x14ac:dyDescent="0.45">
      <c r="A7" s="300" t="s">
        <v>75</v>
      </c>
      <c r="B7" s="302">
        <v>25.925925925925924</v>
      </c>
      <c r="C7" s="302">
        <v>22.404522931039718</v>
      </c>
      <c r="D7" s="50"/>
      <c r="E7" s="50"/>
    </row>
    <row r="8" spans="1:5" s="47" customFormat="1" ht="15" x14ac:dyDescent="0.45">
      <c r="A8" s="74" t="s">
        <v>70</v>
      </c>
      <c r="B8" s="76">
        <v>25.185185185185183</v>
      </c>
      <c r="C8" s="76">
        <v>9.4298379546586499</v>
      </c>
      <c r="D8" s="50"/>
      <c r="E8" s="50"/>
    </row>
    <row r="9" spans="1:5" s="47" customFormat="1" ht="15" x14ac:dyDescent="0.45">
      <c r="A9" s="300" t="s">
        <v>72</v>
      </c>
      <c r="B9" s="302">
        <v>16.296296296296298</v>
      </c>
      <c r="C9" s="302">
        <v>17.193667411862414</v>
      </c>
      <c r="D9" s="50"/>
      <c r="E9" s="50"/>
    </row>
    <row r="10" spans="1:5" s="47" customFormat="1" ht="15" x14ac:dyDescent="0.45">
      <c r="A10" s="73" t="s">
        <v>74</v>
      </c>
      <c r="B10" s="76">
        <v>10.37037037037037</v>
      </c>
      <c r="C10" s="76">
        <v>15.704351902486865</v>
      </c>
      <c r="D10" s="50"/>
      <c r="E10" s="50"/>
    </row>
    <row r="11" spans="1:5" s="47" customFormat="1" ht="15" x14ac:dyDescent="0.45">
      <c r="A11" s="300" t="s">
        <v>73</v>
      </c>
      <c r="B11" s="302">
        <v>19.25925925925926</v>
      </c>
      <c r="C11" s="302">
        <v>7.6781346334095293</v>
      </c>
      <c r="D11" s="50"/>
      <c r="E11" s="50"/>
    </row>
    <row r="12" spans="1:5" s="47" customFormat="1" ht="15" x14ac:dyDescent="0.45">
      <c r="A12" s="73" t="s">
        <v>127</v>
      </c>
      <c r="B12" s="76">
        <v>0.74074074074074081</v>
      </c>
      <c r="C12" s="76">
        <v>0.87009701205781076</v>
      </c>
      <c r="D12" s="50"/>
      <c r="E12" s="50"/>
    </row>
    <row r="13" spans="1:5" s="47" customFormat="1" ht="15" x14ac:dyDescent="0.45">
      <c r="A13" s="300" t="s">
        <v>31</v>
      </c>
      <c r="B13" s="302">
        <v>2.2222222222222223</v>
      </c>
      <c r="C13" s="302">
        <v>0.85082735319135028</v>
      </c>
      <c r="D13" s="50"/>
      <c r="E13" s="50"/>
    </row>
    <row r="14" spans="1:5" s="47" customFormat="1" ht="15" x14ac:dyDescent="0.45">
      <c r="A14" s="73"/>
      <c r="B14" s="76"/>
      <c r="C14" s="76"/>
      <c r="D14" s="50"/>
      <c r="E14" s="50"/>
    </row>
    <row r="15" spans="1:5" s="47" customFormat="1" ht="15" x14ac:dyDescent="0.45">
      <c r="A15" s="73" t="s">
        <v>25</v>
      </c>
      <c r="B15" s="76" t="s">
        <v>256</v>
      </c>
      <c r="C15" s="76">
        <v>116</v>
      </c>
      <c r="D15" s="50"/>
      <c r="E15" s="50"/>
    </row>
    <row r="16" spans="1:5" s="47" customFormat="1" ht="15" x14ac:dyDescent="0.45">
      <c r="A16" s="75" t="s">
        <v>26</v>
      </c>
      <c r="B16" s="76">
        <v>135</v>
      </c>
      <c r="C16" s="76">
        <v>132</v>
      </c>
      <c r="D16" s="50"/>
      <c r="E16" s="50"/>
    </row>
    <row r="17" spans="1:5" s="47" customFormat="1" ht="15" x14ac:dyDescent="0.45">
      <c r="A17" s="75"/>
      <c r="B17" s="76"/>
      <c r="C17" s="76"/>
      <c r="D17" s="50"/>
      <c r="E17" s="50"/>
    </row>
    <row r="18" spans="1:5" s="47" customFormat="1" ht="15" x14ac:dyDescent="0.45">
      <c r="A18" s="99" t="s">
        <v>126</v>
      </c>
      <c r="B18" s="100" t="s">
        <v>257</v>
      </c>
      <c r="C18" s="100" t="s">
        <v>69</v>
      </c>
      <c r="D18" s="50"/>
      <c r="E18" s="50"/>
    </row>
    <row r="19" spans="1:5" s="47" customFormat="1" x14ac:dyDescent="0.45">
      <c r="A19" s="50"/>
      <c r="B19" s="50"/>
      <c r="C19" s="50"/>
      <c r="D19" s="50"/>
      <c r="E19" s="50"/>
    </row>
    <row r="20" spans="1:5" ht="15.4" x14ac:dyDescent="0.45">
      <c r="A20" s="40" t="s">
        <v>125</v>
      </c>
      <c r="B20" s="61"/>
      <c r="C20" s="61"/>
      <c r="D20" s="61"/>
      <c r="E20" s="61"/>
    </row>
    <row r="21" spans="1:5" ht="15.4" x14ac:dyDescent="0.45">
      <c r="A21" s="40"/>
      <c r="B21" s="61"/>
      <c r="C21" s="61"/>
      <c r="D21" s="61"/>
      <c r="E21" s="61"/>
    </row>
    <row r="22" spans="1:5" ht="15.4" x14ac:dyDescent="0.45">
      <c r="A22" s="40" t="s">
        <v>149</v>
      </c>
      <c r="B22" s="61"/>
      <c r="C22" s="61"/>
      <c r="D22" s="61"/>
      <c r="E22" s="61"/>
    </row>
    <row r="23" spans="1:5" ht="15.4" x14ac:dyDescent="0.45">
      <c r="A23" s="13" t="s">
        <v>163</v>
      </c>
      <c r="B23" s="61"/>
      <c r="C23" s="61"/>
      <c r="D23" s="61"/>
      <c r="E23" s="61"/>
    </row>
    <row r="24" spans="1:5" ht="15.4" x14ac:dyDescent="0.45">
      <c r="A24" s="13" t="s">
        <v>164</v>
      </c>
    </row>
    <row r="25" spans="1:5" ht="15.4" x14ac:dyDescent="0.45">
      <c r="A25" s="13" t="s">
        <v>165</v>
      </c>
    </row>
    <row r="26" spans="1:5" ht="15.4" x14ac:dyDescent="0.45">
      <c r="A26" s="13" t="s">
        <v>166</v>
      </c>
    </row>
    <row r="27" spans="1:5" ht="15.4" x14ac:dyDescent="0.45">
      <c r="A27" s="13" t="s">
        <v>167</v>
      </c>
    </row>
    <row r="28" spans="1:5" ht="15.4" x14ac:dyDescent="0.45">
      <c r="A28" s="13" t="s">
        <v>168</v>
      </c>
    </row>
    <row r="29" spans="1:5" ht="15.4" x14ac:dyDescent="0.45">
      <c r="A29" s="13" t="s">
        <v>169</v>
      </c>
    </row>
    <row r="30" spans="1:5" ht="15.4" x14ac:dyDescent="0.45">
      <c r="A30" s="13" t="s">
        <v>170</v>
      </c>
    </row>
    <row r="31" spans="1:5" ht="15.4" x14ac:dyDescent="0.45">
      <c r="A31" s="13" t="s">
        <v>171</v>
      </c>
    </row>
    <row r="32" spans="1:5" ht="15.4" x14ac:dyDescent="0.45">
      <c r="A32" s="13" t="s">
        <v>172</v>
      </c>
    </row>
    <row r="33" spans="1:1" ht="15.4" x14ac:dyDescent="0.45">
      <c r="A33" s="13"/>
    </row>
  </sheetData>
  <sortState ref="A8:E15">
    <sortCondition ref="D8:D1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workbookViewId="0">
      <selection activeCell="A2" sqref="A2"/>
    </sheetView>
  </sheetViews>
  <sheetFormatPr defaultRowHeight="14.25" x14ac:dyDescent="0.45"/>
  <cols>
    <col min="1" max="1" width="55.265625" customWidth="1"/>
    <col min="2" max="7" width="12.59765625" customWidth="1"/>
    <col min="8" max="8" width="15.59765625" customWidth="1"/>
    <col min="9" max="9" width="12.59765625" customWidth="1"/>
  </cols>
  <sheetData>
    <row r="2" spans="1:9" s="102" customFormat="1" ht="26.45" customHeight="1" x14ac:dyDescent="0.45">
      <c r="A2" s="17" t="s">
        <v>319</v>
      </c>
      <c r="B2" s="17"/>
    </row>
    <row r="3" spans="1:9" s="104" customFormat="1" ht="75.75" thickBot="1" x14ac:dyDescent="0.5">
      <c r="A3" s="24"/>
      <c r="B3" s="33" t="s">
        <v>11</v>
      </c>
      <c r="C3" s="33" t="s">
        <v>12</v>
      </c>
      <c r="D3" s="33" t="s">
        <v>13</v>
      </c>
      <c r="E3" s="33" t="s">
        <v>14</v>
      </c>
      <c r="F3" s="33" t="s">
        <v>15</v>
      </c>
      <c r="G3" s="33" t="s">
        <v>16</v>
      </c>
      <c r="H3" s="140" t="s">
        <v>173</v>
      </c>
      <c r="I3" s="33" t="s">
        <v>116</v>
      </c>
    </row>
    <row r="4" spans="1:9" s="102" customFormat="1" ht="15" customHeight="1" thickTop="1" x14ac:dyDescent="0.45">
      <c r="A4" s="18" t="s">
        <v>118</v>
      </c>
      <c r="B4" s="29">
        <v>5.9259259259259265</v>
      </c>
      <c r="C4" s="29">
        <v>9.6296296296296298</v>
      </c>
      <c r="D4" s="29">
        <v>32.592592592592595</v>
      </c>
      <c r="E4" s="29">
        <v>22.962962962962962</v>
      </c>
      <c r="F4" s="29">
        <v>20</v>
      </c>
      <c r="G4" s="29">
        <v>8.8888888888888893</v>
      </c>
      <c r="H4" s="146">
        <v>71.111111111111114</v>
      </c>
      <c r="I4" s="29">
        <v>135</v>
      </c>
    </row>
    <row r="5" spans="1:9" s="102" customFormat="1" ht="15" customHeight="1" x14ac:dyDescent="0.45">
      <c r="A5" s="303" t="s">
        <v>119</v>
      </c>
      <c r="B5" s="292">
        <v>7.4074074074074066</v>
      </c>
      <c r="C5" s="292">
        <v>8.8888888888888893</v>
      </c>
      <c r="D5" s="292">
        <v>44.444444444444443</v>
      </c>
      <c r="E5" s="292">
        <v>20.74074074074074</v>
      </c>
      <c r="F5" s="292">
        <v>12.592592592592592</v>
      </c>
      <c r="G5" s="292">
        <v>5.9259259259259265</v>
      </c>
      <c r="H5" s="293">
        <v>81.481481481481495</v>
      </c>
      <c r="I5" s="292">
        <v>135</v>
      </c>
    </row>
    <row r="6" spans="1:9" s="102" customFormat="1" ht="15" customHeight="1" x14ac:dyDescent="0.45">
      <c r="A6" s="17"/>
      <c r="B6" s="17"/>
      <c r="H6" s="148"/>
    </row>
    <row r="7" spans="1:9" s="58" customFormat="1" ht="15" x14ac:dyDescent="0.45">
      <c r="A7" s="106" t="s">
        <v>120</v>
      </c>
      <c r="B7" s="106"/>
      <c r="C7" s="71"/>
      <c r="D7" s="71"/>
      <c r="E7" s="71"/>
    </row>
    <row r="8" spans="1:9" ht="15.4" x14ac:dyDescent="0.45">
      <c r="A8" s="40"/>
      <c r="B8" s="61"/>
      <c r="C8" s="61"/>
      <c r="D8" s="61"/>
      <c r="E8" s="61"/>
    </row>
    <row r="9" spans="1:9" ht="15.4" x14ac:dyDescent="0.45">
      <c r="A9" s="40" t="s">
        <v>117</v>
      </c>
      <c r="B9" s="61"/>
      <c r="C9" s="61"/>
      <c r="D9" s="61"/>
      <c r="E9" s="61"/>
    </row>
    <row r="10" spans="1:9" ht="15.4" x14ac:dyDescent="0.45">
      <c r="A10" s="13"/>
    </row>
    <row r="11" spans="1:9" ht="15.4" x14ac:dyDescent="0.45">
      <c r="A11" s="13" t="s">
        <v>149</v>
      </c>
    </row>
    <row r="12" spans="1:9" ht="15" x14ac:dyDescent="0.45">
      <c r="A12" s="5" t="s">
        <v>144</v>
      </c>
    </row>
    <row r="13" spans="1:9" ht="15" x14ac:dyDescent="0.45">
      <c r="A13" s="5"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 sheet</vt:lpstr>
      <vt:lpstr>Table E.1</vt:lpstr>
      <vt:lpstr>Table E.2</vt:lpstr>
      <vt:lpstr>Table E.3</vt:lpstr>
      <vt:lpstr>Table E.4</vt:lpstr>
      <vt:lpstr>Table E.5</vt:lpstr>
      <vt:lpstr>Table E.6</vt:lpstr>
      <vt:lpstr>Table E.7</vt:lpstr>
      <vt:lpstr>Table E.8</vt:lpstr>
      <vt:lpstr>Table E.9</vt:lpstr>
      <vt:lpstr>Table E.10</vt:lpstr>
      <vt:lpstr>Table E.11</vt:lpstr>
      <vt:lpstr>Table E.12</vt:lpstr>
      <vt:lpstr>Table E.13</vt:lpstr>
      <vt:lpstr>Table E.14</vt:lpstr>
      <vt:lpstr>Table E.15</vt:lpstr>
      <vt:lpstr>Table E.16</vt:lpstr>
      <vt:lpstr>Table E.17</vt:lpstr>
      <vt:lpstr>Table E.18</vt:lpstr>
      <vt:lpstr>Table E.19</vt:lpstr>
      <vt:lpstr>Table E.20</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Morgan</dc:creator>
  <cp:lastModifiedBy>Helen Saxton</cp:lastModifiedBy>
  <cp:lastPrinted>2018-08-22T12:13:26Z</cp:lastPrinted>
  <dcterms:created xsi:type="dcterms:W3CDTF">2018-03-27T18:37:39Z</dcterms:created>
  <dcterms:modified xsi:type="dcterms:W3CDTF">2018-10-11T08:48:22Z</dcterms:modified>
</cp:coreProperties>
</file>